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Я\Desktop\Documents\РЕЕСТР\реестр мун. имущ\"/>
    </mc:Choice>
  </mc:AlternateContent>
  <bookViews>
    <workbookView xWindow="0" yWindow="0" windowWidth="16440" windowHeight="6675" firstSheet="3" activeTab="7"/>
  </bookViews>
  <sheets>
    <sheet name="Титульный лист" sheetId="10" r:id="rId1"/>
    <sheet name=" раздел 1 подраздел1.1" sheetId="1" r:id="rId2"/>
    <sheet name="подраздел 1.2" sheetId="2" r:id="rId3"/>
    <sheet name="подраздел 1.3" sheetId="3" r:id="rId4"/>
    <sheet name="подраздел 1.4" sheetId="4" r:id="rId5"/>
    <sheet name="раздел 2 подраздел 2.1" sheetId="5" r:id="rId6"/>
    <sheet name="подраздел 2.2" sheetId="6" r:id="rId7"/>
    <sheet name="подраздел 2.3" sheetId="7" r:id="rId8"/>
    <sheet name="подраздел 2.4" sheetId="8" r:id="rId9"/>
    <sheet name="раздел 3" sheetId="9" r:id="rId10"/>
    <sheet name="Раздел 4.1 Архив недвижимое" sheetId="11" r:id="rId11"/>
    <sheet name="Раздел 4.2. Архив движимое " sheetId="12" r:id="rId12"/>
  </sheets>
  <definedNames>
    <definedName name="_xlnm._FilterDatabase" localSheetId="1" hidden="1">' раздел 1 подраздел1.1'!$A$5:$AW$5</definedName>
  </definedNames>
  <calcPr calcId="162913"/>
</workbook>
</file>

<file path=xl/calcChain.xml><?xml version="1.0" encoding="utf-8"?>
<calcChain xmlns="http://schemas.openxmlformats.org/spreadsheetml/2006/main">
  <c r="M21" i="1" l="1"/>
  <c r="J21" i="1"/>
  <c r="B76" i="11" l="1"/>
  <c r="B65" i="11"/>
  <c r="B66" i="11" s="1"/>
  <c r="B60" i="11"/>
</calcChain>
</file>

<file path=xl/sharedStrings.xml><?xml version="1.0" encoding="utf-8"?>
<sst xmlns="http://schemas.openxmlformats.org/spreadsheetml/2006/main" count="1772" uniqueCount="918">
  <si>
    <t>1 раздел  СВЕДЕНИЯ О НЕДВИЖИМОМ ИМУЩЕСТВЕ</t>
  </si>
  <si>
    <t>Реестр муниципального имущества Новокривошеинского сельского поселения</t>
  </si>
  <si>
    <t>подраздел 1.1 раздела 1   СВЕДЕНИЯ О ЗЕМЕЛЬНЫХ УЧАСТКАХ</t>
  </si>
  <si>
    <t>наименование земельного участка</t>
  </si>
  <si>
    <t>кадастровый номер земельного участка (с датой присвоения)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</si>
  <si>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</si>
  <si>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 правообладателе,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идентификационный номер налогоплательщика (далее - ИНН), код причины постановки на учет (далее - КПП) (для юридического лица), основной государственный регистрационный номер (далее - ОГРН)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правообладателе)</t>
  </si>
  <si>
    <t>вид разрешенного использования</t>
  </si>
  <si>
    <t xml:space="preserve"> категория земель</t>
  </si>
  <si>
    <t>сведения об основных характеристиках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</si>
  <si>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</si>
  <si>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(обременений), основания и даты их возникновения и прекращения</t>
  </si>
  <si>
    <t xml:space="preserve">иные сведения </t>
  </si>
  <si>
    <t>реестровый номер</t>
  </si>
  <si>
    <t>дата присвоения реестрового номера</t>
  </si>
  <si>
    <t>Земельный участок</t>
  </si>
  <si>
    <t>в том числе: площадь, м2</t>
  </si>
  <si>
    <t>земли населенных пунктов</t>
  </si>
  <si>
    <t>сведения о стоимости земельного участка (кадастровая стоимость), руб.</t>
  </si>
  <si>
    <t xml:space="preserve">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</si>
  <si>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 xml:space="preserve">Подраздел 1.2 раздела 1 реестра </t>
  </si>
  <si>
    <t>Сведения о правообладателе</t>
  </si>
  <si>
    <t>Сведения о земельном участке, на котором расположен объект учета (кадастровый номер, форма собственности, площадь)</t>
  </si>
  <si>
    <t>Адрес (местоположение) объекта учета (с указанием кода ОКТМО)</t>
  </si>
  <si>
    <t>Назначение объекта учета</t>
  </si>
  <si>
    <t>Наименование объекта учета</t>
  </si>
  <si>
    <t>Вид объекта учета</t>
  </si>
  <si>
    <t>Дата присвоения реестрового номера</t>
  </si>
  <si>
    <t>Реестровый номер</t>
  </si>
  <si>
    <t>Кадастровый номер объекта учета (с датой присвоения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</si>
  <si>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</si>
  <si>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в том числе: тип объекта (жилое либо нежилое)</t>
  </si>
  <si>
    <t>Сведения об основных характеристиках объекта учета</t>
  </si>
  <si>
    <t>площадь, м2</t>
  </si>
  <si>
    <t>протяженность</t>
  </si>
  <si>
    <t>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</si>
  <si>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</si>
  <si>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</si>
  <si>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</si>
  <si>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</si>
  <si>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</si>
  <si>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 xml:space="preserve">Подраздел 1.3 раздела 1 реестра </t>
  </si>
  <si>
    <t>Сведения о помещениях, машино-местах и иных объектах, отнесенных законом к недвижимости</t>
  </si>
  <si>
    <t>адрес (местоположение) объекта учета (с указанием кода ОКТМО</t>
  </si>
  <si>
    <t>Кадастровый номер объекта учета (с датой присвоения)</t>
  </si>
  <si>
    <t>Сведения о здании, сооружении, в состав которого входит объект учета (кадастровый номер, форма собственности)</t>
  </si>
  <si>
    <t xml:space="preserve"> Этажность (подземная этажность)</t>
  </si>
  <si>
    <t>Площадь</t>
  </si>
  <si>
    <t>Инвентарный номер объекта учета</t>
  </si>
  <si>
    <t>Сведения об изменениях объекта учета (произведенных достройках, капитальном ремонте, реконструкции, модернизации, сносе);</t>
  </si>
  <si>
    <t>Сведения о стоимости объекта учета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</si>
  <si>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</si>
  <si>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</si>
  <si>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иные сведения (при необходимости).</t>
  </si>
  <si>
    <t>Иные сведения (при необходимости).</t>
  </si>
  <si>
    <t>Сведения об основных характеристиках объекта</t>
  </si>
  <si>
    <t xml:space="preserve"> в том числе: тип объекта (жилое либо нежилое)</t>
  </si>
  <si>
    <t>сведения об изменениях объекта учета (произведенных достройках, капитальном ремонте, реконструкции, модернизации, сносе)</t>
  </si>
  <si>
    <t xml:space="preserve"> Сведения о воздушных и морских судах, судах внутреннего плавания</t>
  </si>
  <si>
    <t xml:space="preserve"> Подраздел 1.4 раздела 1 реестра  </t>
  </si>
  <si>
    <t>вид объекта учета</t>
  </si>
  <si>
    <t>наименование объекта учета</t>
  </si>
  <si>
    <t>назначение объекта учета</t>
  </si>
  <si>
    <t>порт (место) регистрации и (или) место (аэродром) базирования (с указанием кода ОКТМО);</t>
  </si>
  <si>
    <t>регистрационный номер (с датой присвоения)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</si>
  <si>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</si>
  <si>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</si>
  <si>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 стоимости судна</t>
  </si>
  <si>
    <t>сведения о произведенных ремонте, модернизации судна</t>
  </si>
  <si>
    <t>сведения об установленных в отношении судна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</si>
  <si>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</si>
  <si>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иные сведения (при необходимости)</t>
  </si>
  <si>
    <t xml:space="preserve"> раздел 2 Сведения о движимом и ином имуществе</t>
  </si>
  <si>
    <t>подраздел 2.1 раздела 2 реестра   Сведения об акциях</t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</si>
  <si>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</si>
  <si>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 ОКТМО)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</si>
  <si>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</si>
  <si>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долях (вкладах) в уставных (складочных) капиталах хозяйственных обществ и товариществ</t>
  </si>
  <si>
    <t>доля (вклад) в уставном (складочном) капитале хозяйственного общества, товарищества в процентах</t>
  </si>
  <si>
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 ОКТМО)</t>
  </si>
  <si>
    <t xml:space="preserve">Подраздел 2.2 раздела 2  </t>
  </si>
  <si>
    <t>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</si>
  <si>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 xml:space="preserve">Подраздел 2.3 раздела 2  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</si>
  <si>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</si>
  <si>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</si>
  <si>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</si>
  <si>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 xml:space="preserve">  Сведения о долях в праве общей долевой собственности на объекты недвижимого и (или) движимого имущества</t>
  </si>
  <si>
    <t xml:space="preserve"> Подраздел 2.4 раздела 2 </t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</si>
  <si>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</si>
  <si>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</si>
  <si>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собственности,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</t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</si>
  <si>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</si>
  <si>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сведения об установленных в отношении доли ограничениях (обременениях) с указанием наименования вида ограничений (обременений), основания и даты их возникновения и прекращения</t>
  </si>
  <si>
    <t xml:space="preserve">раздел 3  </t>
  </si>
  <si>
    <t>Сведения о лицах, обладающих правами на муниципальное имущество и сведениями о нем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</si>
  <si>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</si>
  <si>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</si>
  <si>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</si>
  <si>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 ОКТМО) (далее - сведения о лице, в пользу которого установлены ограничения (обременения)</t>
  </si>
  <si>
    <t>адрес (местоположение) земельного участка с указанием кода Общероссийского классификатора территорий муниципальных образований (далее - ОКТМО)</t>
  </si>
  <si>
    <t>Для обслуживания объекта (водонапорная скважина)</t>
  </si>
  <si>
    <t>Для обслуживания и эксплуатации автомобильной дороги</t>
  </si>
  <si>
    <t>земли сельскохозяйственного назначения</t>
  </si>
  <si>
    <t>сельскохозяйственное использование</t>
  </si>
  <si>
    <t>жилое</t>
  </si>
  <si>
    <t>трехкомнатная квартира</t>
  </si>
  <si>
    <t>нежилое</t>
  </si>
  <si>
    <t>Реестр Муниципального Имущества</t>
  </si>
  <si>
    <t>Муниципальное образование Иштанское сельское поселение</t>
  </si>
  <si>
    <t>№ п.п</t>
  </si>
  <si>
    <t>Муниципальное образование Иштанское сельское поселение ИНН 7009003418 КПП 700901001  ОГРН 1057007441238,  Томская область, Кривошеинский район, с.Иштан, улица Лесная, д. 1а, 1 ОКТМО 69636420</t>
  </si>
  <si>
    <t>Томская область, Кривошеинский район, с.Иштан, улица Лесная, 1а, ОКТМО 69636420101</t>
  </si>
  <si>
    <t>70:09:0100008:13 от 15.07.2004</t>
  </si>
  <si>
    <t>Собственность, запись регистрации 70-70-09/281/2012-161
17.10.2012</t>
  </si>
  <si>
    <t>Для обслуживания объекта</t>
  </si>
  <si>
    <t>325790.08</t>
  </si>
  <si>
    <t>Томская область, Кривошеинский район, д. Чагино, ул. Колхозная, 5, ОКТМО 69636420116</t>
  </si>
  <si>
    <t>70:09:0100021:22 от 09.07.2000</t>
  </si>
  <si>
    <t>232.54</t>
  </si>
  <si>
    <t>Томская область, Кривошеинский район, д. Карнаухово, улица Береговая, 20, ОКТМО 69636420121</t>
  </si>
  <si>
    <t>70:09:0100009:46 от 15.11.2005</t>
  </si>
  <si>
    <t>593.04</t>
  </si>
  <si>
    <t>Томская область, Кривошеинский район, д. Карнаухово, улица Заполой, 14, ОКТМО 69636420121</t>
  </si>
  <si>
    <t>70:09:0100009:45 от 15.11.2005</t>
  </si>
  <si>
    <t>1952.09</t>
  </si>
  <si>
    <t>70:09:0000000:12</t>
  </si>
  <si>
    <t>не определена</t>
  </si>
  <si>
    <t>Томская область, Кривошеинский район, с.Иштан, улица Лесная, 16-1, ОКТМО 69636420101</t>
  </si>
  <si>
    <t>70:09:0100008:348 от 01.01.1978</t>
  </si>
  <si>
    <t>Для ведения личного подсобного хозяйства</t>
  </si>
  <si>
    <t>Томская область, Кривошеинский район,д. Карнаухово, улица Центральная, 31а, ОКТМО 69636420121</t>
  </si>
  <si>
    <t>70:09:0100009:51 от 11.03.2012</t>
  </si>
  <si>
    <t>Для обслуживания объекта (клуб)</t>
  </si>
  <si>
    <t>19010.97</t>
  </si>
  <si>
    <t>70:09:0000000:95 от 10.03.2015</t>
  </si>
  <si>
    <t>2671470.06</t>
  </si>
  <si>
    <t>Земли населенных пунктов</t>
  </si>
  <si>
    <t>Российская Федерация, Томская область, Кривошеинский район, Иштанское сельское поселение, с. Иштан ОКТМО 69636420101</t>
  </si>
  <si>
    <t>70:09:0100013:277 от 12.02.2015</t>
  </si>
  <si>
    <t>1613761.56</t>
  </si>
  <si>
    <t>Российская Федерация, Томская область, Кривошеинский район, Иштанское сельское поселение, с. Никольское, ОКТМО 69636420106</t>
  </si>
  <si>
    <t>Российская Федерация, Томская область, Кривошеинский район, Иштанское сельское поселение, д. Рыбалово, ОКТМО 69636420111</t>
  </si>
  <si>
    <t>583207.29</t>
  </si>
  <si>
    <t>70:09:0100026:761 от 21.12.2016</t>
  </si>
  <si>
    <t>51602.74</t>
  </si>
  <si>
    <t>70:09:0100008:483 от 01.01.1998</t>
  </si>
  <si>
    <t>Томская область, Кривошеинский район, с.Никольское, переулок Центральный, 9-2, ОКТМО 69636420106</t>
  </si>
  <si>
    <t>70:09:0100013:237 от 01.01.1982</t>
  </si>
  <si>
    <t>70:09:0100008:67 от 09.07.2000</t>
  </si>
  <si>
    <t>Российская Федерация, Томская область, Кривошеинский район, Иштанское сельское поселение,  ОКТМО 69636420</t>
  </si>
  <si>
    <t>70:09:0100026:901 от 06.02.2020</t>
  </si>
  <si>
    <t xml:space="preserve">Собственность, запись регистрации   70:09:0100026:901-70/077/2020-1
06.02.2020  документ основания:  </t>
  </si>
  <si>
    <t>Российская Федерация, Томская область, Кривошеинский район, Иштанское сельское поселение,  с. Иштан, улица Колхозная, 30, ОКТМО 69636420101</t>
  </si>
  <si>
    <t>Аренда от 28.12.2023, Срок действия с 22.12.2023 на 3 года, Договор аренды земельного участка, № 102/23, выдан 22.12.2023,</t>
  </si>
  <si>
    <t>Муниципальное образование Иштанское сельское поселение ИНН 7009003418 КПП 700901001  ОГРН 1057007441238,  Томская область, Кривошеинский район, с.Иштан, улица Лесная, д. 1а,  ОКТМО 69636420</t>
  </si>
  <si>
    <t>Собственность, запись регистрации 70-70-09/054/2013-813
04.06.2013, документ основание: Выписка из передаточного акта от 08.07.2011 № 7, свидетельство о государственной регистрации права от 04.06.2013 г.</t>
  </si>
  <si>
    <t xml:space="preserve"> </t>
  </si>
  <si>
    <t>Собственность, запись регистрации   70-70-09/054/2013-391
14.03.2013, документ основание: абз.2п.3 ст.3.1 Федерального закона "О введении в действие Земельного кодексаРФ" от 25.10.2001 № 137-ФЗ, выписка из передаточного акта от 08.07.2011 № 11, Свидетельство о государственной регистрации права от 14.03.2013</t>
  </si>
  <si>
    <t>Собственность, запись регистрации   70-70-09/054/2013-390
14.03.2013,  документ основание: абз.2п.3 ст.3.1 Федерального закона "О введении в действие Земельного кодексаРФ" от 25.10.2001 № 137-ФЗ, выписка из передаточного акта от 08.07.2011 № 9, Свидетельство о государственной регистрации права от 14.03.2013</t>
  </si>
  <si>
    <t>Собственность, запись регистрации   70:09:0100013:243-70/059/2024-2
08.02.2024, документы основания:выписка из ЕГРН от 10.09.2024г. № КУВИ-001/2024-226810983</t>
  </si>
  <si>
    <t>Собственность, запись регистрации   70-70/009-70/007/108/2015-286/1
09.10.2015, документы основания: Договор дарения недвижимого имущества от 21.08.2015, свидетельство о государственной регистрации права от 09.10.2015</t>
  </si>
  <si>
    <t>Собственность, запись регистрации   70-70/009-70/009/019/2015-570/1
21.05.2015, документы основания: Решение Кривошеинского районного суда, абз.2 п.3 ст.3.1 Федерального закона "О введении в действие Земельного кодекса РФ" от 25.10.2001 № 137-ФЗ, свидетельство о государственной регистрации права от 21.05.2015</t>
  </si>
  <si>
    <t>Собственность, запись регистрации   70-70/009-70/009/009/2016-606/1 от 24.11.2016</t>
  </si>
  <si>
    <t>Собственность, запись регистрации   70-70/009-70/009/009/2016-605/1
21.11.2016  документ основания:  бз.2 п.3 ст.3.1 Федерального закона "О введении в действие Земельного кодекса РФ" от 25.10.2001 № 137-ФЗ, выписка из реестра от 10.008.2015 №№48,49,50,51,52,53</t>
  </si>
  <si>
    <t xml:space="preserve"> Собственность, запись регистрации   70-70/009-70/009/038/2016-1139/1
24.12.2016 документ основания:бз.2 п.3 ст.3.1 Федерального закона "О введении в действие Земельного кодекса РФ" от 25.10.2001 № 137-ФЗ, выписки из реестра от 06.12.2016 №№54, 55, 56</t>
  </si>
  <si>
    <t>Собственность, запись регистрации   70-70/009-70/009/038/2016-1188/1
29.12.2016,  документ основания:  постановление об утверждении схемы расположения земельного участка на кадастровом плане территории№82 от 16.12.2016, выписка из реестра от 10.08.2015 №№46, 47</t>
  </si>
  <si>
    <t>Собственность, запись регистрации   70:09:0100008:483-70/077/2018-2
31.10.2018  документ основания:  муниципальный контракт №35 от 29.10.2018, выписка из ЕГРНот 31.10.2018, 10.09.2024г. № КУВИ-001/2024-226822288</t>
  </si>
  <si>
    <t>Собственность, запись регистрации   70:09:0100013:237-70/077/2019-1
25.02.2019  документ основания:  Договор дарения от 22.02.2019, выписка из ЕГРН № КУВИ-001/2024-226822278 от 25.02.2019</t>
  </si>
  <si>
    <t>Собственность, запись регистрации   70:09:0100008:67-70/077/2020-1
25.09.2020  документ основания: свидетельство о праве на наследство по закону, № 70/145-н/70-2020-2-191 от 24.09.2020, выписка из ЕГРН ОТ 25.09.2020</t>
  </si>
  <si>
    <t>Аренда от 06.05.2021, номер гос. Регистрации права 70:09:0100008:67-70/077/2021-6, Срок действия с 06.05.2021 20 лет, Договор аренды, № 101, выдан 20.04.2021,</t>
  </si>
  <si>
    <t>Российская Федерация, Томская область, Кривошеинский район, Иштанское сельское поселение, д.Чагино, ОКТМО 69636420116</t>
  </si>
  <si>
    <t>Российская Федерация, Томская область, Кривошеинский район, Иштанское сельское поселение, с. Иштан, улица Молодежная, 1-2, ОКТМО 69636420101</t>
  </si>
  <si>
    <t>Сельскохозяйственный производственный кооператив "Белосток", ИНН: 7009002968, ОГРН:</t>
  </si>
  <si>
    <t>Костарева Любовь Ильинична, 06.04.1963, д. Чагино Кривошеинского района Томской области, Российская Федерация, СНИЛС 045-940-347 64</t>
  </si>
  <si>
    <t>70:09:0100019:138 от  10.03.2015</t>
  </si>
  <si>
    <t>70:09:0100026:925 от 31.08.2023</t>
  </si>
  <si>
    <t>Собственность, запись регистрации   70:09:0100026:925-70/059/2023-1
31.08.2023  документ основания:  выписка из ЕГРН</t>
  </si>
  <si>
    <t>Аренда от 28.12.2023, Срок действия с 22.12.2023 на 3 года, Договор аренды земельного участка, № 103/23, выдан 22.12.2023,</t>
  </si>
  <si>
    <t>Томская обл., Кривошеинский р-н., с. Иштан, ул. 50 лет ВЛКСМ, д.8, кв.2</t>
  </si>
  <si>
    <t>70:09:0100008:159, муниципальная</t>
  </si>
  <si>
    <t>собственность, Выписка из передаточного акта от 19.01.2010 № 56, Свидетельство о государственной регистрации права от 25.02.2010</t>
  </si>
  <si>
    <t>46312,73  износ 2% в год - 635,16 на 01.01.2024 амортизация 31755,53 остаточная стоимость 0,87</t>
  </si>
  <si>
    <t>Лабзин С.Г.</t>
  </si>
  <si>
    <t>договор соц.найма № 185 от 01.01.2018</t>
  </si>
  <si>
    <t>Томская обл., Кривошеинский р-н., д. Рыбалово, ул. Молодежная, д.9, кв.1</t>
  </si>
  <si>
    <t>70:09:0100019:88 от 02.11.2011</t>
  </si>
  <si>
    <t>70:09:0100019:47, муниципальная</t>
  </si>
  <si>
    <t>собственность, Выписка из передаточного акта от 01.04.2010 № 69, Свидетельство о государственной регистрации права от 04.06.2010</t>
  </si>
  <si>
    <t>договор соц.найма № 192 от 22.07.2021</t>
  </si>
  <si>
    <t>Ланг В.В</t>
  </si>
  <si>
    <t>кадастровая стоимость: 335477.48</t>
  </si>
  <si>
    <t>кадастровая стоимость: 261397.55</t>
  </si>
  <si>
    <t>квартира</t>
  </si>
  <si>
    <t>Томская обл., Кривошеинский р-н., д. Рыбалово, ул. Колхозная, д. 7, кв.1</t>
  </si>
  <si>
    <t>70:09:0100019:134 от 25.06.2014</t>
  </si>
  <si>
    <t>собственность, Выписка из передаточного акта от 05.05.2014 № 102, Свидетельство о государственной регистрации права от 06.06.2014</t>
  </si>
  <si>
    <t>договор соц.найма № 81 от 22.03.2006</t>
  </si>
  <si>
    <t>Зенченко А.А</t>
  </si>
  <si>
    <t>кадастровая стоимость: 367022.46</t>
  </si>
  <si>
    <t>Томская обл., Кривошеинский р-н., с. Иштан, ул. Лесная, д.7, кв.1</t>
  </si>
  <si>
    <t>70:09:0100008:446</t>
  </si>
  <si>
    <t>собственность, Выписка из передаточного акта от 07.05.2014 № 105, Свидетельство о государственной регистрации права от 06.06.2014</t>
  </si>
  <si>
    <t>кадастровая стоимость: 557381.03</t>
  </si>
  <si>
    <t>Томская обл., Кривошеинский р-н., с.Иштан, ул. Лесная, д. 7, кв.3</t>
  </si>
  <si>
    <t>70:09:0100008:447 от 25.06.2014</t>
  </si>
  <si>
    <t>собственность, Выписка из передаточного акта от 07.05.2014 № 106, Свидетельство о государственной регистрации права от 06.06.2014</t>
  </si>
  <si>
    <t>договор соц. Найма № 74 от 01.01.2006</t>
  </si>
  <si>
    <t>Попов Е.А</t>
  </si>
  <si>
    <t>Кадастровая стоимость: 495604.46</t>
  </si>
  <si>
    <t>Томская обл., Кривошеинский р-н., д. Чагино, ул. Колхозная, д. 22, кв.2</t>
  </si>
  <si>
    <t>70:09:0100021:39 от 25.06.2014</t>
  </si>
  <si>
    <t>собственность, Выписка из передаточного акта от 05.05.2014 № 100, Свидетельство о государственной регистрации права от 06.06.2014</t>
  </si>
  <si>
    <t>договор расторгнут</t>
  </si>
  <si>
    <t>Томская обл., Кривошеинский р-н., с.Иштан, ул. Лесная, д. 7, кв.4</t>
  </si>
  <si>
    <t>70:09:0100008:445, от 25.06.2014</t>
  </si>
  <si>
    <t>собственность, Выписка из передаточного акта от 07.05.2014 № 104, Свидетельство о государственной регистрации права от 06.06.2014</t>
  </si>
  <si>
    <t>договор соц.найма № 2 от 27.02.2006</t>
  </si>
  <si>
    <t>Ивлев А.С</t>
  </si>
  <si>
    <t>кадастровая стоимость: 489262.17</t>
  </si>
  <si>
    <t>нежилое помещение</t>
  </si>
  <si>
    <t>Томская обл., Кривошеинский р-н., с. Никольское, пер. Школьный, д.3, пом.1</t>
  </si>
  <si>
    <t>собственность, Выписка из передаточного акта от 27.04.2012 № 79, Свидетельство о государственной регистрации права от 31.05.2012</t>
  </si>
  <si>
    <t>ИП Иванов С.В</t>
  </si>
  <si>
    <t xml:space="preserve">договор аренды от 10.07.2023 </t>
  </si>
  <si>
    <t>70:09:0100013:219 от 02.11.20211</t>
  </si>
  <si>
    <t>кадастровая стоимость 350322,72</t>
  </si>
  <si>
    <t>Томская обл., Кривошеинский р-н., с. Иштан, ул. Новая, д. 6 кв.1</t>
  </si>
  <si>
    <t>70:09:0100008:307 от 02.11.2011</t>
  </si>
  <si>
    <t>собственность, Выписка из передаточного акта от 07.07.2014  №107, Свидетельство о государственной регистрации права от 06.06.2014</t>
  </si>
  <si>
    <t>договор соц.найма № 46 от 16.03.2006</t>
  </si>
  <si>
    <t>Хомутков А.П</t>
  </si>
  <si>
    <t>кадастровая стоимость 751278,19</t>
  </si>
  <si>
    <t>Томская обл., Кривошеинский р-н., д. Карнаухово, ул. Заполой, д.12, кв2</t>
  </si>
  <si>
    <t>70:09:0100009:64 от 23.06.2014</t>
  </si>
  <si>
    <t>70:09:0100008:202</t>
  </si>
  <si>
    <t>кадастровая стоимость 94402,74</t>
  </si>
  <si>
    <t>Томская обл., Кривошеинский р-н., с. Иштан, ул. 50 лет ВЛКСМ, д.34, кв.2</t>
  </si>
  <si>
    <t>70:09:0100008:305 от 02.11.2011</t>
  </si>
  <si>
    <t>70:09:0100008:197</t>
  </si>
  <si>
    <t xml:space="preserve">договор соц. Найма № 172 от 12.11.2013 </t>
  </si>
  <si>
    <t>Бондаренко О.А</t>
  </si>
  <si>
    <t>кадастровая стоимость 213450,93</t>
  </si>
  <si>
    <t>Томская обл., Кривошеинский р-н., с. Иштан, ул. 50 лет ВЛКСМ, д.31, кв.1</t>
  </si>
  <si>
    <t>70:09:0100008:158</t>
  </si>
  <si>
    <t>собственность, Выписка из передаточного акта от 19.05.2014  №121, Свидетельство о государственной регистрации права от 09.06.2014</t>
  </si>
  <si>
    <t>собственность, Выписка из передаточного акта от 19.05.2014  №99, Свидетельство о государственной регистрации права от 06.06.2014</t>
  </si>
  <si>
    <t>собственность, Выписка из передаточного акта от 05.05.2014  №99, Свидетельство о государственной регистрации права от 06.06.2014</t>
  </si>
  <si>
    <t>Томская обл., Кривошеинский р-н., с. Иштан, ул. 50 лет ВЛКСМ, д.31, кв.2</t>
  </si>
  <si>
    <t>Томская обл., Кривошеинский р-н., с. Иштан, ул. 50 лет ВЛКСМ, д.20, кв.2</t>
  </si>
  <si>
    <t>70:09:0100008:279 от 02.11.2011</t>
  </si>
  <si>
    <t>кадастровая стоимость 148189,33</t>
  </si>
  <si>
    <t>Томская обл., Кривошеинский р-н., с. Иштан, ул. 50 лет ВЛКСМ, д.18, кв.2</t>
  </si>
  <si>
    <t>Томская обл., Кривошеинский р-н., с. Иштан, ул. 50 лет ВЛКСМ, д.18, кв.3</t>
  </si>
  <si>
    <t>70:09:0100008:282 от 02.11.2011</t>
  </si>
  <si>
    <t>70:09:0100008:171</t>
  </si>
  <si>
    <t>4собственность, Выписка из передаточного акта от 19.05.2014  №118, Свидетельство о государственной регистрации права от 09.06.2014</t>
  </si>
  <si>
    <t>договор соц найм № 196 от 15.04.2024</t>
  </si>
  <si>
    <t>Харахордин В.В</t>
  </si>
  <si>
    <t>кадастровая стоимость 80859,09</t>
  </si>
  <si>
    <t>70:09:0100008:281 от 02.11.2011</t>
  </si>
  <si>
    <t>собственность, Выписка из передаточного акта от 19.05.2014  №119, Свидетельство о государственной регистрации права от 09.06.2014</t>
  </si>
  <si>
    <t>кадастровая стоимость 81282,43</t>
  </si>
  <si>
    <t>Томская обл., Кривошеинский р-н., с. Иштан, ул. 50 лет ВЛКСМ, д.12, кв.1</t>
  </si>
  <si>
    <t>70:09:0100008:448 от 25.06.2014</t>
  </si>
  <si>
    <t>собственность, Выписка из передаточного акта от 19.05.2014  №117, Свидетельство о государственной регистрации права от 09.06.2014</t>
  </si>
  <si>
    <t>кадастровая стоимость 498339,14</t>
  </si>
  <si>
    <t>Томская обл., Кривошеинский р-н., с. Иштан, ул. 50 лет ВЛКСМ, д.8, кв.1</t>
  </si>
  <si>
    <t>70:09:0100008:259 от 02.11.2011</t>
  </si>
  <si>
    <t>70:09:0100008:159</t>
  </si>
  <si>
    <t>собственность, Выписка из передаточного акта от 19.05.2014  №115, Свидетельство о государственной регистрации права от 09.06.2014</t>
  </si>
  <si>
    <t>договор соц. Найма №112 от 28.03.2006</t>
  </si>
  <si>
    <t>Дубинин С.В</t>
  </si>
  <si>
    <t>кадастровая стоимость 191428,33</t>
  </si>
  <si>
    <t>Томская обл., Кривошеинский р-н., с. Иштан, ул. 50 лет ВЛКСМ, д.10, кв.2</t>
  </si>
  <si>
    <t>70:09:0100008:284 от 02.11.2011</t>
  </si>
  <si>
    <t>собственность, Выписка из передаточного акта от 19.05.2014  №116, Свидетельство о государственной регистрации права от 09.06.2014</t>
  </si>
  <si>
    <t>договор соц. Найма №183 от 01.08.2016</t>
  </si>
  <si>
    <t>Сагеева А.С</t>
  </si>
  <si>
    <t>кадастровая стоимость 203306,88</t>
  </si>
  <si>
    <t>Томская обл., Кривошеинский р-н., с. Иштан, ул.Школьная,  д.2, кв.4</t>
  </si>
  <si>
    <t>70:09:0100008:455</t>
  </si>
  <si>
    <t>собственность, Выписка из передаточного акта от 15.05.2014  №112, Свидетельство о государственной регистрации права от 17.06.2014</t>
  </si>
  <si>
    <t>кадастровая стоимость 319547.04</t>
  </si>
  <si>
    <t>Томская обл., Кривошеинский р-н., с. Иштан, ул.Школьная,  д.2, кв.10</t>
  </si>
  <si>
    <t>70:09:0100008:454 от 26.06.2014</t>
  </si>
  <si>
    <t>собственность, Выписка из передаточного акта от 15.05.2014  №111, Свидетельство о государственной регистрации права от 17.06.2014</t>
  </si>
  <si>
    <t>кадастровая стоимость 512870.1</t>
  </si>
  <si>
    <t>Томская обл., Кривошеинский р-н., с. Иштан, ул.Школьная,  д.2, кв.11</t>
  </si>
  <si>
    <t>70:09:0100008:457 от 26.06.2014</t>
  </si>
  <si>
    <t>собственность, Выписка из передаточного акта от 19.05.2014  №114, Свидетельство о государственной регистрации права от 10.08.2015</t>
  </si>
  <si>
    <t>собственность, Выписка из передаточного акта от 21.12.2015  №95, Свидетельство о государственной регистрации права от 24.12.2015</t>
  </si>
  <si>
    <t>70:09:0100008:230 от 02.11.2011</t>
  </si>
  <si>
    <t>собственность, Договор дарения от 04.10.2016, Выписка из ЕГРН от 06.10.2016</t>
  </si>
  <si>
    <t>кадастровая стоимость 409917.64</t>
  </si>
  <si>
    <t>Томская обл., Кривошеинский р-н., с. Иштан, ул. Молодежная, д. 1, кв.2</t>
  </si>
  <si>
    <t>70:09:0100008:289 от 02.11.2011</t>
  </si>
  <si>
    <t>70:09:0100008:188</t>
  </si>
  <si>
    <t>собственностьмуниципальный контракт № 35 от 29.10.2018, Выписка из ЕГРН от 31.10.2018</t>
  </si>
  <si>
    <t>кадастровая стоимость 350999,85</t>
  </si>
  <si>
    <t>Томская обл., Кривошеинский р-н., с. Никольское, пер. Центральный, д. 9, кв.2</t>
  </si>
  <si>
    <t>70:09:0100013:265 от 01.02.2014</t>
  </si>
  <si>
    <t>собственность, договор дарения  от 22.02.2019, Выписка из ЕГРН от 25.02.2019</t>
  </si>
  <si>
    <t>Войтикова Е.Л</t>
  </si>
  <si>
    <t>кадастровая стоимость 440645.23</t>
  </si>
  <si>
    <t>Томская обл., Кривошеинский р-н., с. Иштан, ул. Школьная, д. 2, кв.9</t>
  </si>
  <si>
    <t>70:09:0100008:393 от 14.12.2013</t>
  </si>
  <si>
    <t>собственность, муниципальный контракт Приобретение недвижимого имущества для обеспечения жильем детей-сирот № 8 от 06.05.2020, Выписка из ЕГРН от 25.05.2020</t>
  </si>
  <si>
    <t>кадастровая стоимость 327694.14</t>
  </si>
  <si>
    <t xml:space="preserve">нежилое  </t>
  </si>
  <si>
    <t>Томская обл., Кривошеинский р-н., д. Рыбалово, ул. Колхозная, д. 35-а, пом.2</t>
  </si>
  <si>
    <t>70:09:0100019:128 от 18.01.2014</t>
  </si>
  <si>
    <t>70:09:0100019:53</t>
  </si>
  <si>
    <t>собственность, Передаточный акт от 20.02.2006, Решение Думы Кривошеинского района № 29 от 22.12.2005, Постановление Администрации Иштанского сельского поселения №52 от 29.08.2011, Свидетельство о государственной регистрации права от 07.11.2011</t>
  </si>
  <si>
    <t>Аренда Срок действия с 25.01.2022 на 5 лет</t>
  </si>
  <si>
    <t>Кузьмина Аксана Николаевна</t>
  </si>
  <si>
    <t>кадастровая стоимость 503694.79</t>
  </si>
  <si>
    <t>Томская обл., Кривошеинский р-н., д. Рыбалово, ул. Колхозная, д. 35-а, пом.1</t>
  </si>
  <si>
    <t>70:09:0100019:129 от 20.01.2014</t>
  </si>
  <si>
    <t>собственность, Передаточный акт от 20.02.2006, Решение Думы Кривошеинского района № 29 от 22.12.2005, Постановление Администрации Иштанского сельского поселения №52 от 29.08.2011, Свидетельство о государственной регистрации права от 07.11.2012</t>
  </si>
  <si>
    <t>кадастровая стоимость 167471.3</t>
  </si>
  <si>
    <t>Томская обл., Кривошеинский р-н., с. Никольское, пер. Школьный, д.2</t>
  </si>
  <si>
    <t>70:09:0100013:162 от 02.11.2011</t>
  </si>
  <si>
    <t>собственность, Выписка из передаточного акта от 27.05.2013 № 94,  Свидетельство о государственной регистрации права от 18.06.2013</t>
  </si>
  <si>
    <t>кадастровая стоимость 685558.78</t>
  </si>
  <si>
    <t>Томская обл., Кривошеинский р-н., с. Иштан, ул. Школьная, д. 3, пом.1001-1007</t>
  </si>
  <si>
    <t>70:09:0100008:369 от 07.06.2013</t>
  </si>
  <si>
    <t>70:09:0100008:367</t>
  </si>
  <si>
    <t>собственность, Выписка из передаточного акта от 19.06.2013 № 95,  Постановление от 24.07.2013 № 29, Свидетельство о государственной регистрации права от 12.05.2014</t>
  </si>
  <si>
    <t>кадастровая стоимость 678542.61</t>
  </si>
  <si>
    <t>нежилое здание</t>
  </si>
  <si>
    <t>Томская обл., Кривошеинский р-н., д. Карнаухово ул. Центральная, 31 а</t>
  </si>
  <si>
    <t>70:09:0100009:52 от 16.05.2012</t>
  </si>
  <si>
    <t>собственность, Решение Кривошеинского суда от 16.10.2014, Свидетельство о государственной регистрации права от 02.12.2014</t>
  </si>
  <si>
    <t>кадастровая стоимость 133314.42</t>
  </si>
  <si>
    <t>сети водоснабжения д. Карнаухово от водонапорной башни</t>
  </si>
  <si>
    <t>Томская область, Кривошеинский р-н., д. Карнаухово, ул. Заполой, ул. Центральная, ул. Береговая</t>
  </si>
  <si>
    <t>70:09:0100009:48 от 02.11.2011</t>
  </si>
  <si>
    <t>собственность, Выписка из передаточного акат от 03.08.2011 № 12,Свидетельство о государственной регистрации права от 09.08.2011</t>
  </si>
  <si>
    <t>кадастровая стоимость 82058.58</t>
  </si>
  <si>
    <t>водонапорная башня со скважиной № 64/81</t>
  </si>
  <si>
    <t>Водоснабжение</t>
  </si>
  <si>
    <t>Томская область, Кривошеинский р-н., д. Карнаухово, ул. Заполой,14</t>
  </si>
  <si>
    <t>70:09:0100009:58 от 13.01.2014</t>
  </si>
  <si>
    <t>70:09:0100009:45</t>
  </si>
  <si>
    <t>собственность, Выписка из передаточного акат от 08.07.2011 № 9,Свидетельство о государственной регистрации права от 09.08.2011</t>
  </si>
  <si>
    <t>кадастровая стоимость 54216.62</t>
  </si>
  <si>
    <t>водонапорная башня со скважиной № 8/92</t>
  </si>
  <si>
    <t>Томская область, Кривошеинский р-н., д. Карнаухово, ул. Береговая, 20</t>
  </si>
  <si>
    <t>70:09:0100009:59 от 13.01.2014</t>
  </si>
  <si>
    <t>0:09:0100009:46</t>
  </si>
  <si>
    <t>собственность, Выписка из передаточного акат от 08.07.2011 № 11,Свидетельство о государственной регистрации права от 09.08.2011</t>
  </si>
  <si>
    <t>Скважина 93/89</t>
  </si>
  <si>
    <t>Томская область, Кривошеинский р-н., д. Чагино, ул. Колхозная, 5</t>
  </si>
  <si>
    <t>70:09:0100026:532  от 02.11.2011</t>
  </si>
  <si>
    <t>70:09:0100021:22</t>
  </si>
  <si>
    <t>собственность, Выписка из передаточного акат от 08.07.2011 № 7,Свидетельство о государственной регистрации права от 09.08.2011</t>
  </si>
  <si>
    <t>кадастровая стоимость 66456.07</t>
  </si>
  <si>
    <t>сети водоснабжения д. Чагино от водонапорной башни</t>
  </si>
  <si>
    <t xml:space="preserve">Томская область, Кривошеинский р-н., д. Чагино, ул. Колхозная </t>
  </si>
  <si>
    <t>70:09:0100021:27 от 02.11.2011</t>
  </si>
  <si>
    <t>собственность, Выписка из передаточного акат от 16.08.2011 № 2,Свидетельство о государственной регистрации права от 18.08.2011</t>
  </si>
  <si>
    <t>кадастровая стоимость 34961.29</t>
  </si>
  <si>
    <t>сооружение дорожного транспорта</t>
  </si>
  <si>
    <t>Томская обл., Кривошеинский р-н., с. Иштан, ул. Колхозная</t>
  </si>
  <si>
    <t>70:09:0100008:465 от 28.04.2015</t>
  </si>
  <si>
    <t>собственность, Выписка из реестра от 10.08.2015 № 44, Свидетельство о государственной регистрации права от 14.08.2015</t>
  </si>
  <si>
    <t>кадастровая стоимость 4160538.62</t>
  </si>
  <si>
    <t>Томская обл., Кривошеинский р-н., с. Иштан, ул. 50 лет ВЛКСМ</t>
  </si>
  <si>
    <t>собственность, Выписка из реестра от 10.08.2015 № 39, Свидетельство о государственной регистрации права от 14.08.2015</t>
  </si>
  <si>
    <t>кадастровая стоимость 1861050.18</t>
  </si>
  <si>
    <t>Томская обл., Кривошеинский р-н., с. Иштан, ул. Школьная</t>
  </si>
  <si>
    <t>70:09:0100008:466 от 29.04.2015</t>
  </si>
  <si>
    <t>70:09:0100008:468 от 30.04.2015</t>
  </si>
  <si>
    <t>собственность, Выписка из реестра от 10.08.2015 № 45, Свидетельство о государственной регистрации права от 14.08.2015</t>
  </si>
  <si>
    <t>кадастровая стоимость 1415212.11</t>
  </si>
  <si>
    <t>Томская обл., Кривошеинский р-н., с. Иштан,дор к кладбищу</t>
  </si>
  <si>
    <t>70:09:0100008:464 от 28.04.2015</t>
  </si>
  <si>
    <t>собственность, Выписка из реестра от 10.08.2015 № 41, Свидетельство о государственной регистрации права от 14.08.2015</t>
  </si>
  <si>
    <t>Томская обл., Кривошеинский р-н., с. Иштан,ул. Молодежная</t>
  </si>
  <si>
    <t>70:09:0000000:120 от 27.04.2015</t>
  </si>
  <si>
    <t>кадастровая стоимость 1594657.31</t>
  </si>
  <si>
    <t>Томская обл., Кривошеинский р-н., с. Иштан,ул. Лесная</t>
  </si>
  <si>
    <t>собственность, Выписка из реестра от 10.08.2015 № 40, Свидетельство о государственной регистрации права от 14.08.2015</t>
  </si>
  <si>
    <t>собственность, Выписка из реестра от 10.08.2015 № 42, Свидетельство о государственной регистрации права от 14.08.2015</t>
  </si>
  <si>
    <t>70:09:0100008:467 от 30.04.2015</t>
  </si>
  <si>
    <t>кадастровая стоимость 978623.80</t>
  </si>
  <si>
    <t>Томская обл., Кривошеинский р-н., с. Иштан,ул.Новая</t>
  </si>
  <si>
    <t>70:09:0100008:463 от 27.04.2015</t>
  </si>
  <si>
    <t>собственность, Выписка из реестра от 10.08.2015 № 43, Свидетельство о государственной регистрации права от 14.08.2015</t>
  </si>
  <si>
    <t>кадастровая стоимость 1148819.24</t>
  </si>
  <si>
    <t>Томская обл., Кривошеинский р-н., с. Никольское пер. Заозерный</t>
  </si>
  <si>
    <t>70:09:0100013:286 от 27.04.2015</t>
  </si>
  <si>
    <t>собственность, Выписка из реестра от 10.08.2015 № 50, Свидетельство о государственной регистрации права от 14.08.2015</t>
  </si>
  <si>
    <t>кадастровая стоимость 541743.39</t>
  </si>
  <si>
    <t>Томская обл., Кривошеинский р-н., с. Никольское ул. Советская</t>
  </si>
  <si>
    <t>70:09:0100013:288 от 07.05.2015</t>
  </si>
  <si>
    <t>собственность, Выписка из реестра от 10.08.2015 № 52, Свидетельство о государственной регистрации права от 14.08.2015</t>
  </si>
  <si>
    <t>кадастровая стоимость 3445386.71</t>
  </si>
  <si>
    <t>70:09:0000000:36, 70:09:0100013:277</t>
  </si>
  <si>
    <t>Томская обл., Кривошеинский р-н., с. Никольское пер. Центральный</t>
  </si>
  <si>
    <t>70:09:0100013:284 от 27.04.2015</t>
  </si>
  <si>
    <t>70:09:0100013:277</t>
  </si>
  <si>
    <t>собственность, Выписка из реестра от 10.08.2015 № 53, Свидетельство о государственной регистрации права от 14.08.2015</t>
  </si>
  <si>
    <t>кадастровая стоимость 699962.84</t>
  </si>
  <si>
    <t>Томская обл., Кривошеинский р-н., с. Никольское пер. Школьный</t>
  </si>
  <si>
    <t>70:09:0100013:283 от 27.04.2015</t>
  </si>
  <si>
    <t>собственность, Выписка из реестра от 10.08.2015 № 51, Свидетельство о государственной регистрации права от 14.08.2015</t>
  </si>
  <si>
    <t>кадастровая стоимость 567058.5</t>
  </si>
  <si>
    <t>Томская обл., Кривошеинский р-н., с. Никольское ул. Луговая</t>
  </si>
  <si>
    <t>70:09:0100013:287 от 27.04.2015</t>
  </si>
  <si>
    <t>собственность, Выписка из реестра от 10.08.2015 № 49, Свидетельство о государственной регистрации права от 14.08.2015</t>
  </si>
  <si>
    <t>кадастровая стоимость 751858.82</t>
  </si>
  <si>
    <t>Томская обл., Кривошеинский р-н., д. Чагино, дор до кладбища</t>
  </si>
  <si>
    <t>70:09:0000000:121 от 27.04.2016</t>
  </si>
  <si>
    <t>собственность, Выписка из реестра от 10.08.2015 № 47, Свидетельство о государственной регистрации права от 14.08.2015</t>
  </si>
  <si>
    <t>кадастровая стоимость 167663.93</t>
  </si>
  <si>
    <t>70:09:0100026:761</t>
  </si>
  <si>
    <t>Томская обл., Кривошеинский р-н., с. Никольское, ул. Механизаторская</t>
  </si>
  <si>
    <t>70:09:0100013:285 от 27.04.2015</t>
  </si>
  <si>
    <t>собственность, Выписка из реестра от 10.08.2015 № 48, Свидетельство о государственной регистрации права от 14.08.2015</t>
  </si>
  <si>
    <t>кадастровая стоимость 1251832.28</t>
  </si>
  <si>
    <t>Томская обл., Кривошеинский р-н., д. Чагино, ул. Колхозная</t>
  </si>
  <si>
    <t>70:09:0000000:127 от 29.04.2015</t>
  </si>
  <si>
    <t>собственность, Выписка из реестра от 10.08.2015 № 46, Свидетельство о государственной регистрации права от 14.08.2015</t>
  </si>
  <si>
    <t>кадастровая стоимость 1139569.49</t>
  </si>
  <si>
    <t>Томская обл., Кривошеинский р-н., д. Рыбалово, подъезд к д. Рыбалово</t>
  </si>
  <si>
    <t>70:09:0100019:139 от 28.04.2015</t>
  </si>
  <si>
    <t>собственность, Выписка из реестра от 06.12.2016 № 54, выписка из ЕГРН  от 12.12.2016</t>
  </si>
  <si>
    <t>кадастровая стоимость 67766.61</t>
  </si>
  <si>
    <t>Томская обл., Кривошеинский р-н., д. Рыбалово,ул. Молодежная</t>
  </si>
  <si>
    <t>70:09:0100019:140 от 28.04.2015</t>
  </si>
  <si>
    <t>собственность, Выписка из реестра от 06.12.2016 № 55, выписка из ЕГРН  от 12.12.2016</t>
  </si>
  <si>
    <t>кадастровая стоимость 834230.30</t>
  </si>
  <si>
    <t>Томская обл., Кривошеинский р-н., д. Рыбалово,ул. Колхозная</t>
  </si>
  <si>
    <t>70:09:0100019:141 от 29.04.2015</t>
  </si>
  <si>
    <t>собственность, Выписка из реестра от 06.12.2016 № 56, выписка из ЕГРН  от 12.12.2016</t>
  </si>
  <si>
    <t>кадастровая стоимость 1964063.21</t>
  </si>
  <si>
    <t>Томская обл., Кривошеинский р-н., с. Иштан, ул. Лесная, д.1а, пом.1</t>
  </si>
  <si>
    <t>70:09:0100008:371</t>
  </si>
  <si>
    <t>собственность,  Выписка из ЕГРН  от 06.04.2022</t>
  </si>
  <si>
    <t>жилой дом</t>
  </si>
  <si>
    <t>собственность</t>
  </si>
  <si>
    <t>Томсакая обл., Кривошеинский р-н, с. Иштан, ул. 50 лет ВЛКСМ, д.5</t>
  </si>
  <si>
    <t>Томская обл., Кривошеинский р-н., с. Иштан, ул. 50 лет ВЛКСМ, д.24, кв.1</t>
  </si>
  <si>
    <t>Томская обл., Кривошеинский р-н., с. Никольское, ул. Советская, д.61</t>
  </si>
  <si>
    <t>Раздел 1: Архив. Муниципальное недвижимое имущество</t>
  </si>
  <si>
    <t>№ п/п</t>
  </si>
  <si>
    <t>№ записи в реестре муницпального иимущества (реестровый номер)</t>
  </si>
  <si>
    <t>Инвентарный номер</t>
  </si>
  <si>
    <t>Наименование недвижимого имущества</t>
  </si>
  <si>
    <t>Адрес (местоположение) муниципального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</si>
  <si>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</si>
  <si>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</si>
  <si>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 недвижимого имущества</t>
  </si>
  <si>
    <t>Начисленная амортизация (износ)</t>
  </si>
  <si>
    <t>Начисленная амортизация (износ) в %</t>
  </si>
  <si>
    <t>Кадастровая стоимость недвижимого имущества</t>
  </si>
  <si>
    <t>Дата возникновения и реквизиты документов - оснований возникновения права муниципальной собственности на недвижимое имущество</t>
  </si>
  <si>
    <t>Дата прекращения и рекизиты документов -оснований прекращения права муниципальной собственности на недвижимое имущество</t>
  </si>
  <si>
    <t>Правообладатель муниципального недвижимого имущества</t>
  </si>
  <si>
    <t>Дата возникновения и реквизиты документов - оснований возникновения ограничения (обременения)</t>
  </si>
  <si>
    <t>Дата прекращения и реквизиты документов - оснований прекращения ограничения (обременения)</t>
  </si>
  <si>
    <t>подраздел 1 "Нежилые помещения"</t>
  </si>
  <si>
    <t>17.07.2014 г.,                 выписка из передаточного акта от 03.07.2014 г. № 76</t>
  </si>
  <si>
    <t>Нежилое здание (гараж)</t>
  </si>
  <si>
    <t/>
  </si>
  <si>
    <t>30.06.2006 г.,                   Решение Думы Кривошеинского района от 22.12.2005 г. № 29, передаточный акт от 20.02.2006 г.</t>
  </si>
  <si>
    <t>Решение Совета Володинского сельского поселения от 16.05.2024 № 66 "О безвозмездной передаче части муниципального имущества"
Акт приема-передачи от 16.05.2024
Распоряжение Администрации Кривошеинского района № 145-р от 28.05.2024</t>
  </si>
  <si>
    <t>подраздел 2 "Сооружения"</t>
  </si>
  <si>
    <t>нет данных в кадастре</t>
  </si>
  <si>
    <t>Муниципальное образование "Володинское сельское поселение"</t>
  </si>
  <si>
    <t xml:space="preserve"> Договор аренды объектов коммунальной инфраструктуры и иных объектов коммунального хозяйства от 13.07.2018 г. № 2</t>
  </si>
  <si>
    <t>позраздел 3 "Жилые помещения"</t>
  </si>
  <si>
    <t>подраздел 4 "Земельные участки"</t>
  </si>
  <si>
    <t>Областное государственное учреждение "Управление по
делам гражданской обороны, чрезвычайным ситуациям и
пожарной безопасности Томской области" - потсоянное (бессрочное) пользование, запись о регистрации 70-70-
09/017/2010-853 от 05.07.2010 г.</t>
  </si>
  <si>
    <t>-</t>
  </si>
  <si>
    <t>Раздел 2: Архив. Муниципальное движимое имущество</t>
  </si>
  <si>
    <t>Наименование движимого имущества</t>
  </si>
  <si>
    <t>Балансовая стоимость</t>
  </si>
  <si>
    <t>Дата возникновения и реквизиты документов-оснований возникновения права муниципальной собственности на движимое имущество</t>
  </si>
  <si>
    <t>Дата прекращения и реквизиты документов -  оснований прекращения права муниципальной собственности на движимое имущество</t>
  </si>
  <si>
    <t>Правообладатель муниципального движимого имущества</t>
  </si>
  <si>
    <t>Дата возникновения и реквизиты документов - оснований возникновения ограничения (обременения) в отношении муниципального движимого имущества</t>
  </si>
  <si>
    <t>Дата прекращения и реквизиты документов - оснований прекращения ограничения (обременения) в отношении муниципального движимого имущества</t>
  </si>
  <si>
    <t>Соглашение о расторжении от 16.05.2024</t>
  </si>
  <si>
    <t>Сигнализатор СТГ - 1-2</t>
  </si>
  <si>
    <t>15.09.2019 г. муниципальный контракт №45 от 30.09.2019 г.</t>
  </si>
  <si>
    <t>Томская область, Кривошеинский район, д. Рыбалово, ул. Колхозная, д. 61</t>
  </si>
  <si>
    <t>20.02.2006 г., Решение Думы Кривошеинского района от 22.12.2005 г. № 29, передаточный акт от 20.02.2006 г.</t>
  </si>
  <si>
    <t>Томская область, Кривошеинский район, с. Иштан, ул. 50 лет ВЛКСМ, д.7</t>
  </si>
  <si>
    <t>Распоряжение Администрации от 01.12.2017 № 31</t>
  </si>
  <si>
    <t>Томская область, Кривошеинский район, с. Иштан, ул. Школьная, д.2, кв.12</t>
  </si>
  <si>
    <t>70:09:0100008:456</t>
  </si>
  <si>
    <t>Договор приватизации от 10.10.2022</t>
  </si>
  <si>
    <t>Томская область, Кривошеинский район, с. Никольское, пер. Центральный, д. 5, кв.1</t>
  </si>
  <si>
    <t>70:09:0100013:116</t>
  </si>
  <si>
    <t xml:space="preserve">05.07.2012, Муниципальный контракт № 7 </t>
  </si>
  <si>
    <t>Договор приватизации от 07.02.2022</t>
  </si>
  <si>
    <t>Томская область, Кривошеинский район, с. Иштан, ул. 50 лет ВЛКСМ, д.16, кв.1</t>
  </si>
  <si>
    <t>70:09:0100008:418</t>
  </si>
  <si>
    <t>Томская область, Кривошеинский район, с. Иштан, ул. Лесная, д.16, кв.1</t>
  </si>
  <si>
    <t>17.08.2015, Муниципальный контракт №2015.302831</t>
  </si>
  <si>
    <t xml:space="preserve">16.11.2020,Договор прватизации </t>
  </si>
  <si>
    <t>Нежилое здание
(Администрация)</t>
  </si>
  <si>
    <t>Томская область, Кривошеинский район, с. Иштан, ул. Лесная, д.1а</t>
  </si>
  <si>
    <t>23.11.2006, Выписка из реестра № 2934</t>
  </si>
  <si>
    <t>Томская область, Кривошеинский район, с. Никольское ул. Механизаторская, д.49</t>
  </si>
  <si>
    <t>20.02.2006 г.,                  Решение Думы Кривошеинского района от 22.12.2005 г. № 29, передаточный акт от 20.02.2006 г.</t>
  </si>
  <si>
    <t>Распоряжение о списании № 31 от 01.12.2017</t>
  </si>
  <si>
    <t xml:space="preserve">Нежилое здание (клуб) </t>
  </si>
  <si>
    <t>Томская область, Кривошеинский район, д. Карнаухово, ул. Центральная, д.31</t>
  </si>
  <si>
    <t>Распоряжение о списании № 31 от 01.12.2017,Акт о списании № 64</t>
  </si>
  <si>
    <t xml:space="preserve">Нежилое здание (клуб)  </t>
  </si>
  <si>
    <t>Томская область, Кривошеинский район, с. Никольское, ул. Советская, д. 35</t>
  </si>
  <si>
    <t xml:space="preserve">Сооружение (сети водоснабжения) </t>
  </si>
  <si>
    <t>Томская область, Кривошеинский район, с. Иштан</t>
  </si>
  <si>
    <t>70:09:0100008:184</t>
  </si>
  <si>
    <t xml:space="preserve">24.09.2008 г., передаточный акт   от 24.09.2008 г. </t>
  </si>
  <si>
    <t>Сооружение (теплотрасса)</t>
  </si>
  <si>
    <t xml:space="preserve">Томская область, Кривошеинский район, с.Иштан от угольной котельной по ул. Школьная, д.7              </t>
  </si>
  <si>
    <t>70:09:0100008:214</t>
  </si>
  <si>
    <t>Акт приема-передачи  от 16.05.2024, Решение Совета Иштанского сельского поселения № 53 от 16.05.2024 "О безвозмездной передаче муниципального имущества</t>
  </si>
  <si>
    <t xml:space="preserve">Томская область, Кривошеинский район, с.Никольское от угольной котельной  </t>
  </si>
  <si>
    <t>70:09:0100013:250</t>
  </si>
  <si>
    <t>не установлена</t>
  </si>
  <si>
    <t xml:space="preserve">31.05.2006 г., передаточный акт   от 31.05.2006 г. </t>
  </si>
  <si>
    <t>Сооружение (водонапорная башня со скважиной № 37/85)</t>
  </si>
  <si>
    <t>Томская область, Кривошеинский район, с.Никольское пер. Центральный, 6Б</t>
  </si>
  <si>
    <t>70:09:0100013:255</t>
  </si>
  <si>
    <t>Сооружение (водонапорная башня со скважиной № 10/95)</t>
  </si>
  <si>
    <t>Томская область, Кривошеинский район, с.Иштан, ул. 50 лет ВЛКСМ,39</t>
  </si>
  <si>
    <t>70:09:0100008:385</t>
  </si>
  <si>
    <t xml:space="preserve">Сооружение                (скважина № 59/89)                      </t>
  </si>
  <si>
    <t>Томская область, Кривошеинский район, с.Иштан, ул. Новая,8</t>
  </si>
  <si>
    <t>70:09:0100008:209</t>
  </si>
  <si>
    <t>Сооружение (водонапорная башня со скважиной №б/н)</t>
  </si>
  <si>
    <t>Томская область, Кривошеинский район, с.Иштан, ул. Школьная,4</t>
  </si>
  <si>
    <t>70:09:0100008:208</t>
  </si>
  <si>
    <t>Сооружение               (скважина для хозяйственного  водоснабжения)</t>
  </si>
  <si>
    <t>14.05.2009.,                    Договор № 162 от 14.05.2009</t>
  </si>
  <si>
    <t>Земельный участок (обслужавания водонапорной скважины)</t>
  </si>
  <si>
    <t>Томская область, Кривошеинский район, с. Иштан, ул. Новая, 8</t>
  </si>
  <si>
    <t>70:09:0100008:120</t>
  </si>
  <si>
    <t>14.03.2013 г., Свидетельство о государственной регистрации от  14.03.2013, абз.2 п.3 ст.3.1 Федерального закона ''Ф введении в действие
3емельного кодекса Российской Федерации'' от 25.10.2001 №137-Фз</t>
  </si>
  <si>
    <t>Томская область, Кривошеинский район, с. Иштан, ул. Школьная, д. 4</t>
  </si>
  <si>
    <t>70:09:0100008:119</t>
  </si>
  <si>
    <t>21.09.2004 г., Свидетельство о государственной регистрации   
3емельного кодекса Российской Федерации'' от 25.10.2001 №137-Фз</t>
  </si>
  <si>
    <t>Томская область, Кривошеинский район, с. Иштан, ул. 50 лет ВЛКСМ, 39</t>
  </si>
  <si>
    <t>70:09:0100008:118</t>
  </si>
  <si>
    <t>Томская область, Кривошеинский район,     с. Никольское, пер. Центральный, 6</t>
  </si>
  <si>
    <t>70:09:0100008:126</t>
  </si>
  <si>
    <t>Муниципальное образование Кривошеинский район</t>
  </si>
  <si>
    <t>Земельный участок (земли КСП им. Свердлова)</t>
  </si>
  <si>
    <t>Томская область, Кривошеинский район,     с. Иштан</t>
  </si>
  <si>
    <t xml:space="preserve"> 70:09:0000000:12</t>
  </si>
  <si>
    <t xml:space="preserve">23.12.2014 г., свидетельство о государственной регистрации права от 23.12.20014, решение Кривошеинского суда от 04.07.2014  </t>
  </si>
  <si>
    <t>постановка на кадастровый учет</t>
  </si>
  <si>
    <t>16.04.2015 г., свидетельство о государственной регистрации права от 16.04.2015, решение Кривошеинского суда от 22.12.2014</t>
  </si>
  <si>
    <t>09.04.2015 г., свидетельство о государственной регистрации права от 09.04.2015, решение Кривошеинского суда от14.01.2015</t>
  </si>
  <si>
    <t>15.01.2020г.               Решение Кривошеинского райооного суда от 30.08.2019, выписка из ЕГРН от 25.05.2020</t>
  </si>
  <si>
    <t>70:09:0100008:246</t>
  </si>
  <si>
    <t xml:space="preserve">16.02.2021 Договор дарения </t>
  </si>
  <si>
    <t>13.09.2022 Дговор приватизации</t>
  </si>
  <si>
    <t>Томская область, Кривошеинский район,д. Рыбалово, ул. Колхозная, д.24, кв.1</t>
  </si>
  <si>
    <t>70:09:0100019:147</t>
  </si>
  <si>
    <t>Распоряжение Администрации от 14.12.2018 № 22</t>
  </si>
  <si>
    <t>Томская обл., Кривошеинский р-н., д. Рыбалово, ул. Колхозная, д. 24, кв.2</t>
  </si>
  <si>
    <t>Томская область, Кривошеинский район, д. Рыбалово, ул. Колхозная, д.58</t>
  </si>
  <si>
    <t>Томская обл., Кривошеинский р-н., с. Иштан, ул. Лесная, д.7, кв.2</t>
  </si>
  <si>
    <t xml:space="preserve">собственность </t>
  </si>
  <si>
    <t>Томская обл., Кривошеинский р-н., с. Иштан, ул. 50 лет ВЛКСМ, д. 4, кв.2</t>
  </si>
  <si>
    <t>Томская обл., Кривошеинский р-н., д. Чагино, ул. Колхозная, д. 22, кв.1</t>
  </si>
  <si>
    <t>70:09:0100021:31 от 02.11.2011</t>
  </si>
  <si>
    <t>собственность, Выписка из передаточного акта от 05.05.2014  №99, Свидетельство о государственной регистрации права от 06.06.2015</t>
  </si>
  <si>
    <t>кадастровая стоимость 261397,55</t>
  </si>
  <si>
    <t>70:09:0100008:705 от 16.02.2021</t>
  </si>
  <si>
    <t>Кадастровая стоимость 10922184,99</t>
  </si>
  <si>
    <t>номер пп</t>
  </si>
  <si>
    <t>Томская обл., Кривошеинский р-н., с. Иштан, ул. Школьная, д.7, пом.1</t>
  </si>
  <si>
    <t>собственность, Выписка из передаточного акта от 27.04.2012 № 79, Свидетельство о государственной регистрации права от 31.05.2013</t>
  </si>
  <si>
    <t>кадастровая стоимость 1356638,71</t>
  </si>
  <si>
    <t>Томская обл., Кривошеинский р-н., с. Никольское пер. Центральный, 6 а</t>
  </si>
  <si>
    <t>70:09:0100013:174</t>
  </si>
  <si>
    <t>кадастровая стоимость 608874,59</t>
  </si>
  <si>
    <t>сооружение сотовой связи РЕПИТЕР PicoCell 900syt</t>
  </si>
  <si>
    <t>Томская обл., Кривошеинский р-н., с. Никольское, ул. Советская, 40а</t>
  </si>
  <si>
    <t>не установлен</t>
  </si>
  <si>
    <t>собственность, муниципальный контракт № 33 от 29.10.2018</t>
  </si>
  <si>
    <t>скважина на воду</t>
  </si>
  <si>
    <t>собственность, муниципальный контрактб/н от 07.07.2022 ИП Кочнев НВ</t>
  </si>
  <si>
    <t>Томская обл., Кривошеинский р-н., д. Чагино ул. Колхозная, 11</t>
  </si>
  <si>
    <t>Томская обл., Кривошеинский р-н., с. Иштан, ул. Новая, 6</t>
  </si>
  <si>
    <t>собственность, муниципальный контракт б/н от 14.11.2022 ИП Кочнев НВ</t>
  </si>
  <si>
    <t>Парк отдыха</t>
  </si>
  <si>
    <t>Томская обл., Кривошеинский р-н., с. Иштан, ул. Школьная, 3</t>
  </si>
  <si>
    <t xml:space="preserve">Монитор  </t>
  </si>
  <si>
    <t xml:space="preserve"> "САМСУНГ"</t>
  </si>
  <si>
    <t>передаточный акт от 20.02.2006</t>
  </si>
  <si>
    <t>системный блок</t>
  </si>
  <si>
    <t>принтер TpsonLX-1170</t>
  </si>
  <si>
    <t>09.01.2017, акт списания № 1 от 09.01.2017</t>
  </si>
  <si>
    <t>Муниципальное образование Иштанское  сельское поселение</t>
  </si>
  <si>
    <t>Лодочный мотор</t>
  </si>
  <si>
    <t>"Вихрь"</t>
  </si>
  <si>
    <t>мотопомпа</t>
  </si>
  <si>
    <t>Компьютер в сборе</t>
  </si>
  <si>
    <t>Samsung</t>
  </si>
  <si>
    <t>муниципальное образование Иштанское сельское поселение</t>
  </si>
  <si>
    <t>Phaser3117</t>
  </si>
  <si>
    <t>FT 904 RU</t>
  </si>
  <si>
    <t>Phaser3130</t>
  </si>
  <si>
    <t>стол компьютерный(бухгалтерия)</t>
  </si>
  <si>
    <t>ксерокс CANON</t>
  </si>
  <si>
    <t>автомобиль УАЗ-31514.</t>
  </si>
  <si>
    <t>17.12.2001, Договор безвозмездного пользования от 17.12.2001</t>
  </si>
  <si>
    <t>автомобиль УАЗ-31512</t>
  </si>
  <si>
    <t>Решение Думы Кривошеинского района № 238 от 20.06.2007</t>
  </si>
  <si>
    <t>17.07.2019, акт списания № 3 от17.07.2019</t>
  </si>
  <si>
    <t>17.07.2019, акт списания № 2 от17.07.2019</t>
  </si>
  <si>
    <t>автомобиль УАЗ-220694</t>
  </si>
  <si>
    <t>04.05.2007г., Договор № 58-07 от 13.03.2007, передаточный акт от 04.05.2007</t>
  </si>
  <si>
    <t>муниципальный контракт от продан</t>
  </si>
  <si>
    <t>Дружба</t>
  </si>
  <si>
    <t>Panasonic KX-FC962 RU9беспроводной)</t>
  </si>
  <si>
    <t>ЭРГОН(лев) ДИАЛОГ (ДЛСЭ-15л)</t>
  </si>
  <si>
    <t>ДТ-75 3959 ВК</t>
  </si>
  <si>
    <t>24.01.2013 г., Решение Думы Кривошеинского района № 223 от 24.01.2013</t>
  </si>
  <si>
    <t>ДИАЛОГ (ДЛСТ-14/1)</t>
  </si>
  <si>
    <t>дОГОВОР № 1401/06 от 14.12.2006</t>
  </si>
  <si>
    <t>ДИАЛОГ (ДЛСШ-1)</t>
  </si>
  <si>
    <t>PTG 208ST(600 л/м) грязевый</t>
  </si>
  <si>
    <t>Договор № 57 от 28.05.2007</t>
  </si>
  <si>
    <t>Циркуляционный насос Grundfosups 65  180 F</t>
  </si>
  <si>
    <t xml:space="preserve">30.12.2013г.
Акт № 83 от 30.12.2013г.
 </t>
  </si>
  <si>
    <t>Казанка</t>
  </si>
  <si>
    <t>Договор № 11 от 31.05.2007</t>
  </si>
  <si>
    <t>насос ЭЦВ 6-10-80   1 шт.</t>
  </si>
  <si>
    <t>Акт на списание № 4 от 31.01.2014</t>
  </si>
  <si>
    <t>Акт на списание № 1 от 09.01.2017</t>
  </si>
  <si>
    <t>насос ЭЦВ 6-10-110   1 шт.</t>
  </si>
  <si>
    <t>СУЗ-40 (3-11 кВт)</t>
  </si>
  <si>
    <t>СУЗ-100 (11-32 кВт)</t>
  </si>
  <si>
    <t>насос К 20/30 (4/3000)</t>
  </si>
  <si>
    <t>насос К 45/30 (7,5/3000)</t>
  </si>
  <si>
    <t>Акт на списание № 83 от 30.12.2013</t>
  </si>
  <si>
    <t>LCD 20L206 WTQ BF (черный)</t>
  </si>
  <si>
    <t>24.08.2008, Договор № 08082-401 от 24.08.2008</t>
  </si>
  <si>
    <t xml:space="preserve">HP lASERJET </t>
  </si>
  <si>
    <t>INTEL CORE DUO E6750</t>
  </si>
  <si>
    <t>24.08.2008, Договор № 08082-401 от 24.08.2009</t>
  </si>
  <si>
    <t>Договор № 020908 от 03.09.2008</t>
  </si>
  <si>
    <t>Насос  КМ  100-80-1600/2-5/100 м.куб/час) 11 кВт (15*3000)</t>
  </si>
  <si>
    <t>Договор № 47от 11.08.2009</t>
  </si>
  <si>
    <t>бензокоса F3050 "Красная звезда"</t>
  </si>
  <si>
    <t>Договор № 16/08 от 21.05.2008</t>
  </si>
  <si>
    <t xml:space="preserve">Акт № 1 от 09.01.2017  </t>
  </si>
  <si>
    <t>автомобиль Волга ГАЗ-3102</t>
  </si>
  <si>
    <t>Распоряжение Кривошеинского района № 1-р от 13.01.2010</t>
  </si>
  <si>
    <t>Акт № 1 от 17.07.2019</t>
  </si>
  <si>
    <t>Электронасос центробежный погружной Гном</t>
  </si>
  <si>
    <t>09.01.2017
Акт на списание № 1 от 09.01.2017</t>
  </si>
  <si>
    <t>насос погружной TF 40/370 ВТ, 40 м., 4,5 м.куб.</t>
  </si>
  <si>
    <t>мяч футбольный зимний</t>
  </si>
  <si>
    <t xml:space="preserve">30.12.2013г.
Акт на списание № 83 от 30.12.2013г.
 </t>
  </si>
  <si>
    <t xml:space="preserve">31.12.2012г.
Акт на списание № 93 от 31.12.2012г.
 </t>
  </si>
  <si>
    <t>тренажер скамья</t>
  </si>
  <si>
    <t>Договор № 606 от 14.10.2010</t>
  </si>
  <si>
    <t>тренажер многофункциональная скамья</t>
  </si>
  <si>
    <t>Договор № 49 от 28.05.2010</t>
  </si>
  <si>
    <t>насос погружной TF 40/550 ВТ, 80 м., 4,5 м.куб.</t>
  </si>
  <si>
    <t>Договор поставки № 52 от 26.09.2011</t>
  </si>
  <si>
    <t>АН 1200х12000</t>
  </si>
  <si>
    <t>Договор № КД-6-002843 от 13.12.2010</t>
  </si>
  <si>
    <t>радиатор конвекторный 2 шт</t>
  </si>
  <si>
    <t>Договор б/н от 22.12.2010</t>
  </si>
  <si>
    <t>HL- D 2095</t>
  </si>
  <si>
    <t>Договор № КД-6-001486 от 13.12.2010</t>
  </si>
  <si>
    <t>МФУ SAMSUNG SCX-4824FN/X лазерная монохронная</t>
  </si>
  <si>
    <t>Договор № 127 от 08.09.2010</t>
  </si>
  <si>
    <t>договор № KD6 -001486 от 12.07.2010</t>
  </si>
  <si>
    <t xml:space="preserve">тренажер </t>
  </si>
  <si>
    <t>Договор № 134 от 02.08.2011</t>
  </si>
  <si>
    <t>скамья силовая</t>
  </si>
  <si>
    <t>винтовка</t>
  </si>
  <si>
    <t>Договор б/н от 30.08.2011</t>
  </si>
  <si>
    <t>ГАЗЕЛЬ ГАЗ- 2705</t>
  </si>
  <si>
    <t>муниципальный контракт №2 от 20.06.2011</t>
  </si>
  <si>
    <t>Вентилятор поддува Вр 280-46-25</t>
  </si>
  <si>
    <t>Договор № 211-1/11 от 09.12.2011</t>
  </si>
  <si>
    <t>Husgvarna</t>
  </si>
  <si>
    <t>Договор №   2 от 16.04.2012</t>
  </si>
  <si>
    <t>Shtil FS</t>
  </si>
  <si>
    <t>Договор № 2 от 16.04.2012</t>
  </si>
  <si>
    <t>качели двойные</t>
  </si>
  <si>
    <t>Договор № 106 от 23.05.2012</t>
  </si>
  <si>
    <t>на 01.10.2024 г.</t>
  </si>
  <si>
    <t>Электорнный преобразователь солей</t>
  </si>
  <si>
    <t>Электорнный преобразователь солей жидкости "Термит-м4" 3 шт.</t>
  </si>
  <si>
    <t>Договор № 8 от 24.08.2012</t>
  </si>
  <si>
    <t>Теннисный стол</t>
  </si>
  <si>
    <t>Договор № 228 от 28.09.2012</t>
  </si>
  <si>
    <t>тренажер для отработки ударов</t>
  </si>
  <si>
    <t>Договор № 227 от 28.09.2012</t>
  </si>
  <si>
    <t>велотренажер магнитный</t>
  </si>
  <si>
    <t>насос погружной TF-60</t>
  </si>
  <si>
    <t>Договор № 106 от 03.12.2012</t>
  </si>
  <si>
    <t>Акт списания № 1 от 09.01.2017</t>
  </si>
  <si>
    <t>HP Pavilion g6 Notebook PC</t>
  </si>
  <si>
    <t>Договор № 6889 от 29.10.2012</t>
  </si>
  <si>
    <t>Автомобиль ГАЗ-3110</t>
  </si>
  <si>
    <t>сирена 5 шт</t>
  </si>
  <si>
    <t>Договор № 6/13 от 24.01.2013</t>
  </si>
  <si>
    <t>мотопомпа 3 шт</t>
  </si>
  <si>
    <t>Договор № 343 от 27.08.2013</t>
  </si>
  <si>
    <t>насос погружной TF- 60</t>
  </si>
  <si>
    <t>Акт на списание № 1от 09.01.2017</t>
  </si>
  <si>
    <t>горка детская</t>
  </si>
  <si>
    <t>Договор № 299 от 30.07.2013</t>
  </si>
  <si>
    <t>карусель</t>
  </si>
  <si>
    <t>однофазные преобразователи частоты 2 шт</t>
  </si>
  <si>
    <t>договор № 13-12/2013 от 20.12.2013</t>
  </si>
  <si>
    <t>музыкальный центр</t>
  </si>
  <si>
    <t>договор б/н от 19.12.2013</t>
  </si>
  <si>
    <t>договор № 152 от 03.06.2013</t>
  </si>
  <si>
    <t>беговая дорожка</t>
  </si>
  <si>
    <t>тренажер элиптический</t>
  </si>
  <si>
    <t>договор б/н от 03.06.2013</t>
  </si>
  <si>
    <t>скамья скотта</t>
  </si>
  <si>
    <t>тренажер для пресса</t>
  </si>
  <si>
    <t>ноутбук (Глава)</t>
  </si>
  <si>
    <t>муниципальный контракт №ИСБ/547-2014 от 20.06.2011</t>
  </si>
  <si>
    <t>дрель</t>
  </si>
  <si>
    <t>муниципальный контракт № 4 от 28.08.2014</t>
  </si>
  <si>
    <t>инвектор сварочный</t>
  </si>
  <si>
    <t>муниципальный контракт № 4 от 28.08.2015</t>
  </si>
  <si>
    <t>принтер (вус)</t>
  </si>
  <si>
    <t>муниципальный контракт № 25 от 19.11.2014</t>
  </si>
  <si>
    <t>степпер поворотный</t>
  </si>
  <si>
    <t>муниципальный контракт № 2 от 15.05.2014</t>
  </si>
  <si>
    <t>Узел учета котельная с.Иштан</t>
  </si>
  <si>
    <t>муниципальный контракт № 21 от 01.08.2014</t>
  </si>
  <si>
    <t>Списание распоряжение Администрации № 9а от 16.05.2024</t>
  </si>
  <si>
    <t>муниципальный контракт № 24 от 03.12.2014</t>
  </si>
  <si>
    <t xml:space="preserve">насос погружной </t>
  </si>
  <si>
    <t>детский спортивный комплекс</t>
  </si>
  <si>
    <t>муниципальный контракт № 25 от 27.07.2015</t>
  </si>
  <si>
    <t>качеля</t>
  </si>
  <si>
    <t>принтер-сканер</t>
  </si>
  <si>
    <t>Договор № 23 от 08.07.2015</t>
  </si>
  <si>
    <t>прицеп тракторный</t>
  </si>
  <si>
    <t>муниципальный контракт № 21 от 26.06.2015</t>
  </si>
  <si>
    <t>"Беларус 82.1"</t>
  </si>
  <si>
    <t>муниципальный контракт № 0165300017415000004-0250013-01 от 13.05.2015</t>
  </si>
  <si>
    <t>погрузчик с ковшом</t>
  </si>
  <si>
    <t>муниципальный контракт № 0165300017415000004-0250013-01 от 13.05.2016</t>
  </si>
  <si>
    <t>комплект (отвал)</t>
  </si>
  <si>
    <t>муниципальный контракт № 3 от 19.03.2015</t>
  </si>
  <si>
    <t>муниципальный контракт № 1 от 19.03.2015</t>
  </si>
  <si>
    <t>муниципальный контракт № 31/1 от 11.02.2015</t>
  </si>
  <si>
    <t>насос циркуляционный</t>
  </si>
  <si>
    <t xml:space="preserve">30.12.2021г.
Акт № 1 от 09.01.2017.
</t>
  </si>
  <si>
    <t>муниципальный контракт № 48 от 27.11.2015</t>
  </si>
  <si>
    <t>кресло беж.(Глава)</t>
  </si>
  <si>
    <t>муниципальный контракт № 57 от 25.12.2015</t>
  </si>
  <si>
    <t>муниципальный контракт № 8 от 04.05.2016</t>
  </si>
  <si>
    <t>муниципальный контракт № 19 от 21.07.2016</t>
  </si>
  <si>
    <t>насос БЦП 04-40-м</t>
  </si>
  <si>
    <t>муниципальный контракт № 28 от 09.11.2016</t>
  </si>
  <si>
    <t>насос БЦП 04-63-м</t>
  </si>
  <si>
    <t>муниципальный контракт № 36 от 09.12.2016</t>
  </si>
  <si>
    <t>EPSON</t>
  </si>
  <si>
    <t>муниципальный контракт № 38 от 22.12.2016</t>
  </si>
  <si>
    <t>насос ЭЦВ 6-10-80</t>
  </si>
  <si>
    <t>муниципальный контракт № 18 от 05.06.2017</t>
  </si>
  <si>
    <t>муниципальный контракт № 33 от 19.10.2017</t>
  </si>
  <si>
    <t>муниципальный контракт № 37 от 01.11.2017</t>
  </si>
  <si>
    <t>муниципальный контракт № 36 от 08.11.2018</t>
  </si>
  <si>
    <t>муниципальный контракт № 26 от 22.10.2018</t>
  </si>
  <si>
    <t>муниципальный контракт № 39 от 11.12.2018</t>
  </si>
  <si>
    <t>постановление Кривошеинского района № 79 от 06.02.2019, о безвозмездной передаче</t>
  </si>
  <si>
    <t xml:space="preserve"> "Комплекс водоочистной Гейзер-ТМ1,5"</t>
  </si>
  <si>
    <t>ГАЗ -3102</t>
  </si>
  <si>
    <t>Постановление Кривошеинского района № 667 от 01.11.2019, о безвозмездной передаче</t>
  </si>
  <si>
    <t>Mikassa</t>
  </si>
  <si>
    <t>муниципальный контракт № 116 от 20.03.2019</t>
  </si>
  <si>
    <t>Габро блэк Гэлекси</t>
  </si>
  <si>
    <t>договор поставки № 11/09/2019 от 11.09.2019</t>
  </si>
  <si>
    <t>решение Думы Кривошеинского района № 304 от 31.10.2019, Договор пожертвования № 07/19 от 05.11.2019</t>
  </si>
  <si>
    <t>гранит Габро черный  2 шт</t>
  </si>
  <si>
    <t>Договор поставки № 12/11/2019 от 12.11.2019</t>
  </si>
  <si>
    <t>Договор поставки от 09.12.2019</t>
  </si>
  <si>
    <t>муниципальный контракт № 3 от 04.03.2020</t>
  </si>
  <si>
    <t>Дорожные знаки 33 шт.</t>
  </si>
  <si>
    <t>ООО "ДорСибСнаб"</t>
  </si>
  <si>
    <t>Договор № 14 от 25.06.2020 ООО "Отава"</t>
  </si>
  <si>
    <t>Договор № 31 от 20.11.2020</t>
  </si>
  <si>
    <t xml:space="preserve">Котел водогрейный КВР-Р-0,3 </t>
  </si>
  <si>
    <t>передача из мо Кривошеинский район</t>
  </si>
  <si>
    <t>УАЗ-220694</t>
  </si>
  <si>
    <t>муниципальный контракт № 13 от 16.07.2020</t>
  </si>
  <si>
    <t>Договор № 54 от 24.03.2021</t>
  </si>
  <si>
    <t>Ресивер РВ-500.11.00</t>
  </si>
  <si>
    <t>договор № 18-06/2021 от 17.06.2021</t>
  </si>
  <si>
    <t>Насос скважинный  ENSI 3SDM 1/15 (FT-60)</t>
  </si>
  <si>
    <t>договор № 8-10-2021  от 08.10.2021</t>
  </si>
  <si>
    <t>Насос скважинный  ENSI СМИ-8-30 В</t>
  </si>
  <si>
    <t>договор № 17-09-2021  от 17.09.2021</t>
  </si>
  <si>
    <t xml:space="preserve">Многоступенчатый насос    ENSI 4SDM 3/8 </t>
  </si>
  <si>
    <t>договор № 25/02  от 25.02.2022</t>
  </si>
  <si>
    <t>муниципальный контракт б/н от 29.09.2022</t>
  </si>
  <si>
    <t>Многоступенчатый насос    ENSI 6SDM 10-8-4</t>
  </si>
  <si>
    <t>муниципальный контракт № 110910 от 09.11.2022</t>
  </si>
  <si>
    <t>Насос центробежный   ENSI PST  40-125/22</t>
  </si>
  <si>
    <t>Договор № 15/04/2022-1 от 15.04.2022</t>
  </si>
  <si>
    <t>Договор поставки № 07-22 ДП от 02.08.2022</t>
  </si>
  <si>
    <t>Электронасос  ЭЦВ 6-10-80, 2 шт</t>
  </si>
  <si>
    <t>Расширительный бак</t>
  </si>
  <si>
    <t>котел водогрейный КВР-Р-0,3 К</t>
  </si>
  <si>
    <t>котел водогрейный КВР-Р-0,63</t>
  </si>
  <si>
    <t>Дымосос</t>
  </si>
  <si>
    <t>Котел КВЖТ УЗОР, 2 шт.</t>
  </si>
  <si>
    <t>рабочее колесо ДН-3,5 (котельная никольское)</t>
  </si>
  <si>
    <t>Мотоблок BRAIT BR-2-7.8.7, 8 л.с, колеса 4х10</t>
  </si>
  <si>
    <t>Алиса 0615, 03.10.2022</t>
  </si>
  <si>
    <t>Процессор</t>
  </si>
  <si>
    <t>Принтер</t>
  </si>
  <si>
    <t>Факс</t>
  </si>
  <si>
    <t>Стол компьютерный(бухгалтерия)</t>
  </si>
  <si>
    <t>Пила</t>
  </si>
  <si>
    <t>Телефакс</t>
  </si>
  <si>
    <t xml:space="preserve">Стол  </t>
  </si>
  <si>
    <t>Стол с тумбой</t>
  </si>
  <si>
    <t>Стеллаж</t>
  </si>
  <si>
    <t>Договор № 1401/06 от 14.12.2006</t>
  </si>
  <si>
    <t>Мотопомпа</t>
  </si>
  <si>
    <t>Мотолодка</t>
  </si>
  <si>
    <t>Станция управления</t>
  </si>
  <si>
    <t>Принтер лазерный</t>
  </si>
  <si>
    <t>Тренажер скамья</t>
  </si>
  <si>
    <t>Принтер сканер ксерокс</t>
  </si>
  <si>
    <t>Радиатор конвекторный</t>
  </si>
  <si>
    <t>Картридж лазерный</t>
  </si>
  <si>
    <t>Системный блок</t>
  </si>
  <si>
    <t xml:space="preserve">Тренажер </t>
  </si>
  <si>
    <t>Скамья силовая</t>
  </si>
  <si>
    <t>Винтовка</t>
  </si>
  <si>
    <t>Автомобиль</t>
  </si>
  <si>
    <t xml:space="preserve">Мотокоса </t>
  </si>
  <si>
    <t>Качели двойные</t>
  </si>
  <si>
    <t>Тренажер для отработки ударов</t>
  </si>
  <si>
    <t>Велотренажер магнитный</t>
  </si>
  <si>
    <t>Ноутбук в комплекте(сумка, мышь, бат.)(военкомат)</t>
  </si>
  <si>
    <t>Сирена 5 шт</t>
  </si>
  <si>
    <t>Мотопомпа 3 шт</t>
  </si>
  <si>
    <t>Горка детская</t>
  </si>
  <si>
    <t>Карусель</t>
  </si>
  <si>
    <t>Однофазные преобразователи частоты</t>
  </si>
  <si>
    <t>Музыкальный центр</t>
  </si>
  <si>
    <t>Беговая дорожка</t>
  </si>
  <si>
    <t>Тренажер элиптический</t>
  </si>
  <si>
    <t>Скамья скотта</t>
  </si>
  <si>
    <t>Тренажер для пресса</t>
  </si>
  <si>
    <t>Ноутбук (Глава)</t>
  </si>
  <si>
    <t>Дрель</t>
  </si>
  <si>
    <t>Инвектор сварочный</t>
  </si>
  <si>
    <t>Принтер (вус)</t>
  </si>
  <si>
    <t>Степпер поворотный</t>
  </si>
  <si>
    <t>Детский спортивный комплекс</t>
  </si>
  <si>
    <t>Качеля</t>
  </si>
  <si>
    <t>Принтер-сканер</t>
  </si>
  <si>
    <t>Прицеп тракторный</t>
  </si>
  <si>
    <t>Трактор</t>
  </si>
  <si>
    <t>Погрузчик с ковшом</t>
  </si>
  <si>
    <t>Комплект (отвал)</t>
  </si>
  <si>
    <t>Мемориальные доски</t>
  </si>
  <si>
    <t>Надгробия</t>
  </si>
  <si>
    <t>Огнетушитель ранцевый РЛО-м, 7 шт</t>
  </si>
  <si>
    <t>Кресло беж.(Глава)</t>
  </si>
  <si>
    <t>Шкаф пожароустойчивый</t>
  </si>
  <si>
    <t>Шкаф архивный 2 шт</t>
  </si>
  <si>
    <t xml:space="preserve">Принтер </t>
  </si>
  <si>
    <t>Детский спортивный комплекс(Карнаухово)</t>
  </si>
  <si>
    <t>Ограждение памятника ВОВ(с. Никольское)</t>
  </si>
  <si>
    <t>Станция для очистки воды</t>
  </si>
  <si>
    <t>Мяч волейбольный</t>
  </si>
  <si>
    <t>Мемориальные стелла</t>
  </si>
  <si>
    <t>Мусорный контейнер 5 шт</t>
  </si>
  <si>
    <t xml:space="preserve">Мемориальная стелла </t>
  </si>
  <si>
    <t>Мусорный контейнер 20 шт</t>
  </si>
  <si>
    <t>Контейнеры металические 10 шт</t>
  </si>
  <si>
    <t>К онтейнеры металические 10 шт</t>
  </si>
  <si>
    <t>Скамейка садовая, 8 шт</t>
  </si>
  <si>
    <t>Помещение</t>
  </si>
  <si>
    <t>Здание</t>
  </si>
  <si>
    <t>Сооружение</t>
  </si>
  <si>
    <t xml:space="preserve">70:09:0100008:441 </t>
  </si>
  <si>
    <t>Решение Совета Иштанского сельского поселения от  24.10.2024 № 66, акт приема передачи от 24.10.2024</t>
  </si>
  <si>
    <t>Томская обл., Кривошеинский р-н., с. Никольское (для обслуживания водопровода)</t>
  </si>
  <si>
    <t>земельный участок</t>
  </si>
  <si>
    <t>70:09:0100013:243</t>
  </si>
  <si>
    <t>64+/-3</t>
  </si>
  <si>
    <t>70:09:0100008:715</t>
  </si>
  <si>
    <t>Томская обл., Кривошеинский район, с. Иштан, ул. Лесная 1а/1</t>
  </si>
  <si>
    <t>Российская Федерация, Томская область, Кривошеинский район, Иштанское сельское поселение, д. Чагино, ул. Колхозная, 24а</t>
  </si>
  <si>
    <t>70:09:0100021:161</t>
  </si>
  <si>
    <t>Томская обл., Кривошеинский р-н., д. Чагино, ул. Колхозная, 24а</t>
  </si>
  <si>
    <t>70:09:0100021:162, от 13.12.2024</t>
  </si>
  <si>
    <t>3363750.00</t>
  </si>
  <si>
    <t>косилка роторная МR-800(F)</t>
  </si>
  <si>
    <t>70:09:0100013:175</t>
  </si>
  <si>
    <t>343208.52</t>
  </si>
  <si>
    <t>Сооружение(водопроводные сети)</t>
  </si>
  <si>
    <t>Томская область, Кривошеинский район, с. Никольское ул. Механизаторская, ул. Советская, ул. Луговая, пер. Центральный, пер. Заозерный</t>
  </si>
  <si>
    <t>09.08.2011 выписка из ЕГРН от 31.10.2024</t>
  </si>
  <si>
    <t>193122.38</t>
  </si>
  <si>
    <t>11.02.2025 Договор приватизации</t>
  </si>
  <si>
    <t>27.12.2024 Договор приватизации</t>
  </si>
  <si>
    <t>приватизация от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</si>
</sst>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b/>
      <sz val="11"/>
      <name val="Times New Roman"/>
      <family val="1"/>
      <charset val="204"/>
    </font>
    <font>
      <sz val="28"/>
      <name val="Arial Cyr"/>
      <charset val="204"/>
    </font>
    <font>
      <b/>
      <sz val="10"/>
      <name val="Arial Cyr"/>
      <charset val="204"/>
    </font>
    <font>
      <sz val="12"/>
      <color rgb="FF292C2F"/>
      <name val="Arial"/>
      <family val="2"/>
      <charset val="204"/>
    </font>
    <font>
      <sz val="11"/>
      <color rgb="FF292C2F"/>
      <name val="Arial"/>
      <family val="2"/>
      <charset val="204"/>
    </font>
    <font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92C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</cellStyleXfs>
  <cellXfs count="26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4" fillId="0" borderId="1" xfId="1" applyFont="1" applyBorder="1" applyAlignment="1" applyProtection="1">
      <alignment horizontal="left" vertical="top" wrapText="1"/>
    </xf>
    <xf numFmtId="0" fontId="1" fillId="0" borderId="1" xfId="0" applyFont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1" applyFont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1" applyFont="1" applyAlignment="1" applyProtection="1">
      <alignment horizontal="left" vertical="top" wrapText="1"/>
    </xf>
    <xf numFmtId="0" fontId="0" fillId="0" borderId="1" xfId="0" applyBorder="1" applyAlignment="1">
      <alignment horizontal="justify"/>
    </xf>
    <xf numFmtId="0" fontId="10" fillId="0" borderId="1" xfId="1" applyFont="1" applyBorder="1" applyAlignment="1" applyProtection="1">
      <alignment horizontal="left" vertical="top" wrapText="1"/>
    </xf>
    <xf numFmtId="0" fontId="1" fillId="0" borderId="0" xfId="0" applyFont="1"/>
    <xf numFmtId="0" fontId="0" fillId="0" borderId="3" xfId="0" applyBorder="1"/>
    <xf numFmtId="0" fontId="13" fillId="0" borderId="1" xfId="0" applyFont="1" applyBorder="1"/>
    <xf numFmtId="0" fontId="12" fillId="0" borderId="1" xfId="0" applyFont="1" applyBorder="1" applyAlignment="1">
      <alignment horizontal="left" vertical="top" wrapText="1"/>
    </xf>
    <xf numFmtId="0" fontId="17" fillId="0" borderId="1" xfId="1" applyFont="1" applyBorder="1" applyAlignment="1" applyProtection="1">
      <alignment horizontal="left" vertical="top" wrapText="1"/>
    </xf>
    <xf numFmtId="0" fontId="18" fillId="0" borderId="1" xfId="1" applyFont="1" applyBorder="1" applyAlignment="1" applyProtection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top" wrapText="1"/>
    </xf>
    <xf numFmtId="0" fontId="19" fillId="0" borderId="1" xfId="1" applyFont="1" applyBorder="1" applyAlignment="1" applyProtection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5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5" borderId="5" xfId="0" applyNumberFormat="1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4" fontId="4" fillId="5" borderId="8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3" fontId="4" fillId="5" borderId="5" xfId="0" applyNumberFormat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14" fontId="4" fillId="5" borderId="8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/>
    </xf>
    <xf numFmtId="16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5" borderId="0" xfId="0" applyFont="1" applyFill="1" applyBorder="1" applyAlignment="1">
      <alignment wrapText="1"/>
    </xf>
    <xf numFmtId="0" fontId="4" fillId="5" borderId="0" xfId="0" applyFont="1" applyFill="1" applyAlignment="1">
      <alignment wrapText="1"/>
    </xf>
    <xf numFmtId="0" fontId="4" fillId="5" borderId="0" xfId="0" applyFont="1" applyFill="1" applyBorder="1"/>
    <xf numFmtId="0" fontId="4" fillId="5" borderId="0" xfId="0" applyFont="1" applyFill="1"/>
    <xf numFmtId="0" fontId="4" fillId="4" borderId="9" xfId="0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5" borderId="3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0" fontId="27" fillId="0" borderId="0" xfId="0" applyFont="1" applyFill="1"/>
    <xf numFmtId="0" fontId="27" fillId="3" borderId="0" xfId="0" applyFont="1" applyFill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4" fontId="27" fillId="3" borderId="12" xfId="0" applyNumberFormat="1" applyFont="1" applyFill="1" applyBorder="1" applyAlignment="1">
      <alignment horizontal="center" vertical="center" wrapText="1"/>
    </xf>
    <xf numFmtId="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/>
    <xf numFmtId="0" fontId="28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0" fontId="28" fillId="0" borderId="0" xfId="0" applyFont="1" applyFill="1" applyBorder="1"/>
    <xf numFmtId="0" fontId="27" fillId="5" borderId="1" xfId="0" applyFont="1" applyFill="1" applyBorder="1" applyAlignment="1">
      <alignment horizontal="center" vertical="center"/>
    </xf>
    <xf numFmtId="0" fontId="27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4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top" wrapText="1"/>
    </xf>
    <xf numFmtId="0" fontId="27" fillId="3" borderId="0" xfId="0" applyFont="1" applyFill="1" applyAlignment="1">
      <alignment vertical="top"/>
    </xf>
    <xf numFmtId="0" fontId="27" fillId="3" borderId="0" xfId="0" applyFont="1" applyFill="1" applyBorder="1" applyAlignment="1">
      <alignment vertical="top"/>
    </xf>
    <xf numFmtId="14" fontId="27" fillId="5" borderId="1" xfId="0" applyNumberFormat="1" applyFont="1" applyFill="1" applyBorder="1" applyAlignment="1">
      <alignment horizontal="center" vertical="center" wrapText="1"/>
    </xf>
    <xf numFmtId="0" fontId="27" fillId="6" borderId="0" xfId="0" applyFont="1" applyFill="1" applyAlignment="1">
      <alignment vertical="top"/>
    </xf>
    <xf numFmtId="0" fontId="27" fillId="6" borderId="0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5" borderId="1" xfId="0" applyFont="1" applyFill="1" applyBorder="1" applyAlignment="1">
      <alignment wrapText="1"/>
    </xf>
    <xf numFmtId="0" fontId="27" fillId="6" borderId="0" xfId="0" applyFont="1" applyFill="1" applyAlignment="1">
      <alignment wrapText="1"/>
    </xf>
    <xf numFmtId="0" fontId="27" fillId="6" borderId="0" xfId="0" applyFont="1" applyFill="1" applyBorder="1" applyAlignment="1">
      <alignment wrapText="1"/>
    </xf>
    <xf numFmtId="0" fontId="27" fillId="5" borderId="0" xfId="0" applyFont="1" applyFill="1" applyAlignment="1">
      <alignment wrapText="1"/>
    </xf>
    <xf numFmtId="0" fontId="27" fillId="5" borderId="0" xfId="0" applyFont="1" applyFill="1" applyBorder="1" applyAlignment="1">
      <alignment wrapText="1"/>
    </xf>
    <xf numFmtId="0" fontId="4" fillId="5" borderId="1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/>
    </xf>
    <xf numFmtId="0" fontId="4" fillId="6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top"/>
    </xf>
    <xf numFmtId="0" fontId="27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4" fontId="27" fillId="3" borderId="0" xfId="0" applyNumberFormat="1" applyFont="1" applyFill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/>
    <xf numFmtId="0" fontId="1" fillId="5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2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0" fillId="0" borderId="13" xfId="0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5" borderId="0" xfId="0" applyFont="1" applyFill="1" applyBorder="1" applyAlignment="1">
      <alignment horizontal="center"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/>
    </xf>
    <xf numFmtId="0" fontId="0" fillId="2" borderId="3" xfId="0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22" fillId="0" borderId="0" xfId="0" applyFont="1"/>
    <xf numFmtId="0" fontId="30" fillId="0" borderId="0" xfId="0" applyFont="1" applyAlignment="1">
      <alignment wrapText="1"/>
    </xf>
    <xf numFmtId="0" fontId="30" fillId="0" borderId="0" xfId="0" applyFont="1"/>
    <xf numFmtId="0" fontId="31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28" fillId="3" borderId="1" xfId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8" fillId="0" borderId="1" xfId="1" applyFont="1" applyBorder="1" applyAlignment="1" applyProtection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30" fillId="3" borderId="1" xfId="0" applyFont="1" applyFill="1" applyBorder="1" applyAlignment="1">
      <alignment horizontal="center" vertical="top"/>
    </xf>
    <xf numFmtId="0" fontId="32" fillId="3" borderId="1" xfId="0" applyFont="1" applyFill="1" applyBorder="1" applyAlignment="1">
      <alignment horizontal="left" vertical="top" wrapText="1"/>
    </xf>
    <xf numFmtId="14" fontId="29" fillId="3" borderId="1" xfId="0" applyNumberFormat="1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2" fillId="0" borderId="1" xfId="0" applyFont="1" applyBorder="1"/>
    <xf numFmtId="0" fontId="32" fillId="0" borderId="1" xfId="0" applyFont="1" applyBorder="1" applyAlignment="1">
      <alignment horizontal="right" vertical="top" wrapText="1"/>
    </xf>
    <xf numFmtId="164" fontId="32" fillId="0" borderId="1" xfId="2" applyFont="1" applyBorder="1" applyAlignment="1">
      <alignment horizontal="right" vertical="top" wrapText="1"/>
    </xf>
    <xf numFmtId="164" fontId="32" fillId="0" borderId="1" xfId="2" applyFont="1" applyBorder="1"/>
    <xf numFmtId="0" fontId="32" fillId="0" borderId="1" xfId="0" applyFont="1" applyBorder="1" applyAlignment="1">
      <alignment wrapText="1"/>
    </xf>
    <xf numFmtId="0" fontId="30" fillId="3" borderId="1" xfId="0" applyFont="1" applyFill="1" applyBorder="1" applyAlignment="1">
      <alignment horizontal="left" vertical="top" wrapText="1"/>
    </xf>
    <xf numFmtId="0" fontId="30" fillId="3" borderId="1" xfId="0" applyFont="1" applyFill="1" applyBorder="1"/>
    <xf numFmtId="0" fontId="30" fillId="0" borderId="1" xfId="0" applyFont="1" applyBorder="1"/>
    <xf numFmtId="0" fontId="30" fillId="0" borderId="1" xfId="0" applyFont="1" applyBorder="1" applyAlignment="1">
      <alignment horizontal="right" vertical="top" wrapText="1"/>
    </xf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left" vertical="top" wrapText="1"/>
    </xf>
    <xf numFmtId="0" fontId="30" fillId="3" borderId="1" xfId="0" applyFont="1" applyFill="1" applyBorder="1" applyAlignment="1">
      <alignment horizontal="right" vertical="top" wrapText="1"/>
    </xf>
    <xf numFmtId="164" fontId="32" fillId="3" borderId="1" xfId="2" applyFont="1" applyFill="1" applyBorder="1" applyAlignment="1">
      <alignment horizontal="right" vertical="top" wrapText="1"/>
    </xf>
    <xf numFmtId="0" fontId="30" fillId="3" borderId="1" xfId="0" applyFont="1" applyFill="1" applyBorder="1" applyAlignment="1">
      <alignment wrapText="1"/>
    </xf>
    <xf numFmtId="0" fontId="30" fillId="3" borderId="0" xfId="0" applyFont="1" applyFill="1" applyAlignment="1">
      <alignment wrapText="1"/>
    </xf>
    <xf numFmtId="0" fontId="30" fillId="3" borderId="0" xfId="0" applyFont="1" applyFill="1"/>
    <xf numFmtId="164" fontId="32" fillId="0" borderId="1" xfId="2" applyNumberFormat="1" applyFont="1" applyBorder="1" applyAlignment="1">
      <alignment horizontal="right" vertical="top" wrapText="1"/>
    </xf>
    <xf numFmtId="0" fontId="30" fillId="0" borderId="1" xfId="0" applyFont="1" applyBorder="1" applyAlignment="1">
      <alignment vertical="top" wrapText="1"/>
    </xf>
    <xf numFmtId="164" fontId="32" fillId="3" borderId="1" xfId="2" applyNumberFormat="1" applyFont="1" applyFill="1" applyBorder="1" applyAlignment="1">
      <alignment horizontal="right" vertical="top" wrapText="1"/>
    </xf>
    <xf numFmtId="0" fontId="30" fillId="3" borderId="1" xfId="0" applyFont="1" applyFill="1" applyBorder="1" applyAlignment="1">
      <alignment vertical="top" wrapText="1"/>
    </xf>
    <xf numFmtId="0" fontId="30" fillId="0" borderId="1" xfId="0" applyFont="1" applyBorder="1" applyAlignment="1">
      <alignment horizontal="center" vertical="top"/>
    </xf>
    <xf numFmtId="0" fontId="32" fillId="0" borderId="1" xfId="0" applyFont="1" applyFill="1" applyBorder="1" applyAlignment="1">
      <alignment horizontal="left" vertical="top" wrapText="1"/>
    </xf>
    <xf numFmtId="0" fontId="30" fillId="0" borderId="0" xfId="0" applyFont="1" applyAlignment="1">
      <alignment horizontal="center" vertical="top"/>
    </xf>
    <xf numFmtId="2" fontId="30" fillId="3" borderId="1" xfId="0" applyNumberFormat="1" applyFont="1" applyFill="1" applyBorder="1" applyAlignment="1">
      <alignment horizontal="righ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0" fillId="3" borderId="3" xfId="0" applyFill="1" applyBorder="1" applyAlignment="1">
      <alignment vertical="top" wrapText="1"/>
    </xf>
    <xf numFmtId="0" fontId="0" fillId="3" borderId="1" xfId="0" applyFill="1" applyBorder="1" applyAlignment="1">
      <alignment horizontal="right" vertical="top" wrapText="1"/>
    </xf>
    <xf numFmtId="0" fontId="0" fillId="3" borderId="13" xfId="0" applyFill="1" applyBorder="1" applyAlignment="1">
      <alignment vertical="top" wrapText="1"/>
    </xf>
    <xf numFmtId="4" fontId="4" fillId="5" borderId="1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0" fillId="0" borderId="0" xfId="0" applyFont="1" applyAlignment="1"/>
    <xf numFmtId="0" fontId="7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gin.consultant.ru/link/?req=doc&amp;base=LAW&amp;n=149911" TargetMode="External"/><Relationship Id="rId1" Type="http://schemas.openxmlformats.org/officeDocument/2006/relationships/hyperlink" Target="https://login.consultant.ru/link/?req=doc&amp;base=LAW&amp;n=1499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gin.consultant.ru/link/?req=doc&amp;base=LAW&amp;n=14991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ogin.consultant.ru/link/?req=doc&amp;base=LAW&amp;n=14991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login.consultant.ru/link/?req=doc&amp;base=LAW&amp;n=14991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login.consultant.ru/link/?req=doc&amp;base=LAW&amp;n=14991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login.consultant.ru/link/?req=doc&amp;base=LAW&amp;n=14991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login.consultant.ru/link/?req=doc&amp;base=LAW&amp;n=1499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23"/>
  <sheetViews>
    <sheetView topLeftCell="A10" workbookViewId="0">
      <selection activeCell="G27" sqref="G27"/>
    </sheetView>
  </sheetViews>
  <sheetFormatPr defaultRowHeight="15" x14ac:dyDescent="0.25"/>
  <sheetData>
    <row r="9" spans="1:9" x14ac:dyDescent="0.25">
      <c r="A9" s="236" t="s">
        <v>107</v>
      </c>
      <c r="B9" s="236"/>
      <c r="C9" s="236"/>
      <c r="D9" s="236"/>
      <c r="E9" s="236"/>
      <c r="F9" s="236"/>
      <c r="G9" s="236"/>
      <c r="H9" s="236"/>
      <c r="I9" s="236"/>
    </row>
    <row r="10" spans="1:9" x14ac:dyDescent="0.25">
      <c r="A10" s="236"/>
      <c r="B10" s="236"/>
      <c r="C10" s="236"/>
      <c r="D10" s="236"/>
      <c r="E10" s="236"/>
      <c r="F10" s="236"/>
      <c r="G10" s="236"/>
      <c r="H10" s="236"/>
      <c r="I10" s="236"/>
    </row>
    <row r="11" spans="1:9" x14ac:dyDescent="0.25">
      <c r="A11" s="236"/>
      <c r="B11" s="236"/>
      <c r="C11" s="236"/>
      <c r="D11" s="236"/>
      <c r="E11" s="236"/>
      <c r="F11" s="236"/>
      <c r="G11" s="236"/>
      <c r="H11" s="236"/>
      <c r="I11" s="236"/>
    </row>
    <row r="12" spans="1:9" x14ac:dyDescent="0.25">
      <c r="A12" s="236"/>
      <c r="B12" s="236"/>
      <c r="C12" s="236"/>
      <c r="D12" s="236"/>
      <c r="E12" s="236"/>
      <c r="F12" s="236"/>
      <c r="G12" s="236"/>
      <c r="H12" s="236"/>
      <c r="I12" s="236"/>
    </row>
    <row r="13" spans="1:9" x14ac:dyDescent="0.25">
      <c r="A13" s="236"/>
      <c r="B13" s="236"/>
      <c r="C13" s="236"/>
      <c r="D13" s="236"/>
      <c r="E13" s="236"/>
      <c r="F13" s="236"/>
      <c r="G13" s="236"/>
      <c r="H13" s="236"/>
      <c r="I13" s="236"/>
    </row>
    <row r="14" spans="1:9" x14ac:dyDescent="0.25">
      <c r="A14" s="236"/>
      <c r="B14" s="236"/>
      <c r="C14" s="236"/>
      <c r="D14" s="236"/>
      <c r="E14" s="236"/>
      <c r="F14" s="236"/>
      <c r="G14" s="236"/>
      <c r="H14" s="236"/>
      <c r="I14" s="236"/>
    </row>
    <row r="15" spans="1:9" x14ac:dyDescent="0.25">
      <c r="A15" s="236"/>
      <c r="B15" s="236"/>
      <c r="C15" s="236"/>
      <c r="D15" s="236"/>
      <c r="E15" s="236"/>
      <c r="F15" s="236"/>
      <c r="G15" s="236"/>
      <c r="H15" s="236"/>
      <c r="I15" s="236"/>
    </row>
    <row r="18" spans="1:10" x14ac:dyDescent="0.25">
      <c r="A18" s="237" t="s">
        <v>108</v>
      </c>
      <c r="B18" s="238"/>
      <c r="C18" s="238"/>
      <c r="D18" s="238"/>
      <c r="E18" s="238"/>
      <c r="F18" s="238"/>
      <c r="G18" s="238"/>
      <c r="H18" s="238"/>
      <c r="I18" s="238"/>
      <c r="J18" s="238"/>
    </row>
    <row r="19" spans="1:10" x14ac:dyDescent="0.25">
      <c r="A19" s="238"/>
      <c r="B19" s="238"/>
      <c r="C19" s="238"/>
      <c r="D19" s="238"/>
      <c r="E19" s="238"/>
      <c r="F19" s="238"/>
      <c r="G19" s="238"/>
      <c r="H19" s="238"/>
      <c r="I19" s="238"/>
      <c r="J19" s="238"/>
    </row>
    <row r="20" spans="1:10" x14ac:dyDescent="0.25">
      <c r="A20" s="238"/>
      <c r="B20" s="238"/>
      <c r="C20" s="238"/>
      <c r="D20" s="238"/>
      <c r="E20" s="238"/>
      <c r="F20" s="238"/>
      <c r="G20" s="238"/>
      <c r="H20" s="238"/>
      <c r="I20" s="238"/>
      <c r="J20" s="238"/>
    </row>
    <row r="23" spans="1:10" x14ac:dyDescent="0.25">
      <c r="D23" s="237" t="s">
        <v>695</v>
      </c>
      <c r="E23" s="238"/>
      <c r="F23" s="238"/>
    </row>
  </sheetData>
  <mergeCells count="3">
    <mergeCell ref="A9:I15"/>
    <mergeCell ref="A18:J20"/>
    <mergeCell ref="D23:F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L12" sqref="L12"/>
    </sheetView>
  </sheetViews>
  <sheetFormatPr defaultRowHeight="15" x14ac:dyDescent="0.25"/>
  <cols>
    <col min="1" max="1" width="11.28515625" customWidth="1"/>
    <col min="2" max="2" width="12.28515625" customWidth="1"/>
    <col min="3" max="3" width="19.85546875" customWidth="1"/>
    <col min="4" max="4" width="20.7109375" customWidth="1"/>
    <col min="5" max="5" width="23" customWidth="1"/>
    <col min="6" max="6" width="24.28515625" customWidth="1"/>
  </cols>
  <sheetData>
    <row r="1" spans="1:7" ht="18.75" x14ac:dyDescent="0.25">
      <c r="A1" s="244" t="s">
        <v>93</v>
      </c>
      <c r="B1" s="244"/>
      <c r="C1" s="244"/>
      <c r="D1" s="244"/>
      <c r="E1" s="244"/>
      <c r="F1" s="244"/>
      <c r="G1" s="244"/>
    </row>
    <row r="2" spans="1:7" x14ac:dyDescent="0.25">
      <c r="A2" s="251" t="s">
        <v>94</v>
      </c>
      <c r="B2" s="255"/>
      <c r="C2" s="255"/>
      <c r="D2" s="255"/>
      <c r="E2" s="255"/>
      <c r="F2" s="255"/>
      <c r="G2" s="255"/>
    </row>
    <row r="3" spans="1:7" ht="90" customHeight="1" x14ac:dyDescent="0.25">
      <c r="A3" s="2" t="s">
        <v>13</v>
      </c>
      <c r="B3" s="3" t="s">
        <v>14</v>
      </c>
      <c r="C3" s="5" t="s">
        <v>95</v>
      </c>
      <c r="D3" s="5" t="s">
        <v>96</v>
      </c>
      <c r="E3" s="5" t="s">
        <v>97</v>
      </c>
      <c r="F3" s="9" t="s">
        <v>53</v>
      </c>
      <c r="G3" s="4"/>
    </row>
    <row r="4" spans="1:7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4"/>
      <c r="B10" s="4"/>
      <c r="C10" s="4"/>
      <c r="D10" s="4"/>
      <c r="E10" s="4"/>
      <c r="F10" s="4"/>
      <c r="G10" s="4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4"/>
      <c r="B12" s="4"/>
      <c r="C12" s="4"/>
      <c r="D12" s="4"/>
      <c r="E12" s="4"/>
      <c r="F12" s="4"/>
      <c r="G12" s="4"/>
    </row>
    <row r="13" spans="1:7" x14ac:dyDescent="0.25">
      <c r="A13" s="4"/>
      <c r="B13" s="4"/>
      <c r="C13" s="4"/>
      <c r="D13" s="4"/>
      <c r="E13" s="4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  <row r="17" spans="1:7" x14ac:dyDescent="0.25">
      <c r="A17" s="4"/>
      <c r="B17" s="4"/>
      <c r="C17" s="4"/>
      <c r="D17" s="4"/>
      <c r="E17" s="4"/>
      <c r="F17" s="4"/>
      <c r="G17" s="4"/>
    </row>
    <row r="18" spans="1:7" x14ac:dyDescent="0.25">
      <c r="A18" s="4"/>
      <c r="B18" s="4"/>
      <c r="C18" s="4"/>
      <c r="D18" s="4"/>
      <c r="E18" s="4"/>
      <c r="F18" s="4"/>
      <c r="G18" s="4"/>
    </row>
    <row r="19" spans="1:7" x14ac:dyDescent="0.25">
      <c r="A19" s="4"/>
      <c r="B19" s="4"/>
      <c r="C19" s="4"/>
      <c r="D19" s="4"/>
      <c r="E19" s="4"/>
      <c r="F19" s="4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zoomScale="75" zoomScaleNormal="75" workbookViewId="0">
      <pane ySplit="3" topLeftCell="A48" activePane="bottomLeft" state="frozen"/>
      <selection pane="bottomLeft" activeCell="E49" sqref="E49"/>
    </sheetView>
  </sheetViews>
  <sheetFormatPr defaultRowHeight="15" x14ac:dyDescent="0.25"/>
  <cols>
    <col min="1" max="1" width="9.140625" style="39"/>
    <col min="2" max="2" width="13.28515625" style="40" customWidth="1"/>
    <col min="3" max="3" width="10.85546875" style="39" customWidth="1"/>
    <col min="4" max="4" width="19.5703125" style="39" customWidth="1"/>
    <col min="5" max="5" width="25.140625" style="39" customWidth="1"/>
    <col min="6" max="6" width="22.85546875" style="39" customWidth="1"/>
    <col min="7" max="7" width="16.7109375" style="41" customWidth="1"/>
    <col min="8" max="8" width="17.140625" style="106" customWidth="1"/>
    <col min="9" max="9" width="13.5703125" style="44" customWidth="1"/>
    <col min="10" max="10" width="14" style="43" bestFit="1" customWidth="1"/>
    <col min="11" max="11" width="15" style="44" customWidth="1"/>
    <col min="12" max="12" width="23" style="45" customWidth="1"/>
    <col min="13" max="13" width="23.85546875" style="45" customWidth="1"/>
    <col min="14" max="14" width="32.140625" style="45" customWidth="1"/>
    <col min="15" max="15" width="29.85546875" style="45" customWidth="1"/>
    <col min="16" max="16" width="30.42578125" style="45" customWidth="1"/>
    <col min="17" max="20" width="9.140625" style="46" hidden="1" customWidth="1"/>
    <col min="21" max="28" width="9.140625" style="46"/>
    <col min="29" max="16384" width="9.140625" style="47"/>
  </cols>
  <sheetData>
    <row r="1" spans="1:28" s="38" customFormat="1" ht="20.25" customHeight="1" x14ac:dyDescent="0.4">
      <c r="A1" s="36"/>
      <c r="B1" s="256" t="s">
        <v>445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20.25" customHeight="1" x14ac:dyDescent="0.25">
      <c r="H2" s="42"/>
      <c r="I2" s="41"/>
    </row>
    <row r="3" spans="1:28" s="55" customFormat="1" ht="145.5" customHeight="1" x14ac:dyDescent="0.2">
      <c r="A3" s="48" t="s">
        <v>446</v>
      </c>
      <c r="B3" s="49" t="s">
        <v>447</v>
      </c>
      <c r="C3" s="50" t="s">
        <v>448</v>
      </c>
      <c r="D3" s="50" t="s">
        <v>449</v>
      </c>
      <c r="E3" s="50" t="s">
        <v>450</v>
      </c>
      <c r="F3" s="50" t="s">
        <v>451</v>
      </c>
      <c r="G3" s="51" t="s">
        <v>452</v>
      </c>
      <c r="H3" s="52" t="s">
        <v>453</v>
      </c>
      <c r="I3" s="51" t="s">
        <v>454</v>
      </c>
      <c r="J3" s="53" t="s">
        <v>455</v>
      </c>
      <c r="K3" s="51" t="s">
        <v>456</v>
      </c>
      <c r="L3" s="50" t="s">
        <v>457</v>
      </c>
      <c r="M3" s="50" t="s">
        <v>458</v>
      </c>
      <c r="N3" s="50" t="s">
        <v>459</v>
      </c>
      <c r="O3" s="50" t="s">
        <v>460</v>
      </c>
      <c r="P3" s="50" t="s">
        <v>461</v>
      </c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s="57" customFormat="1" ht="21.75" customHeight="1" x14ac:dyDescent="0.25">
      <c r="A4" s="257" t="s">
        <v>462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67" customFormat="1" ht="57" customHeight="1" x14ac:dyDescent="0.25">
      <c r="A5" s="58">
        <v>1</v>
      </c>
      <c r="B5" s="65">
        <v>36</v>
      </c>
      <c r="C5" s="60" t="s">
        <v>156</v>
      </c>
      <c r="D5" s="61" t="s">
        <v>503</v>
      </c>
      <c r="E5" s="61" t="s">
        <v>504</v>
      </c>
      <c r="F5" s="61" t="s">
        <v>438</v>
      </c>
      <c r="G5" s="62">
        <v>712</v>
      </c>
      <c r="H5" s="62">
        <v>99171.520000000004</v>
      </c>
      <c r="I5" s="62" t="s">
        <v>156</v>
      </c>
      <c r="J5" s="60" t="s">
        <v>156</v>
      </c>
      <c r="K5" s="62">
        <v>8537841.1999999993</v>
      </c>
      <c r="L5" s="61" t="s">
        <v>463</v>
      </c>
      <c r="M5" s="61" t="s">
        <v>505</v>
      </c>
      <c r="N5" s="61" t="s">
        <v>156</v>
      </c>
      <c r="O5" s="61"/>
      <c r="P5" s="6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67" customFormat="1" ht="55.5" customHeight="1" x14ac:dyDescent="0.25">
      <c r="A6" s="58">
        <v>2</v>
      </c>
      <c r="B6" s="65">
        <v>37</v>
      </c>
      <c r="C6" s="60" t="s">
        <v>156</v>
      </c>
      <c r="D6" s="61" t="s">
        <v>464</v>
      </c>
      <c r="E6" s="61" t="s">
        <v>506</v>
      </c>
      <c r="F6" s="61" t="s">
        <v>156</v>
      </c>
      <c r="G6" s="62">
        <v>109</v>
      </c>
      <c r="H6" s="68" t="s">
        <v>156</v>
      </c>
      <c r="I6" s="62" t="s">
        <v>156</v>
      </c>
      <c r="J6" s="69" t="s">
        <v>465</v>
      </c>
      <c r="K6" s="62" t="s">
        <v>156</v>
      </c>
      <c r="L6" s="61" t="s">
        <v>507</v>
      </c>
      <c r="M6" s="61" t="s">
        <v>508</v>
      </c>
      <c r="N6" s="61"/>
      <c r="O6" s="61"/>
      <c r="P6" s="61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67" customFormat="1" ht="77.25" customHeight="1" x14ac:dyDescent="0.25">
      <c r="A7" s="58">
        <v>3</v>
      </c>
      <c r="B7" s="70">
        <v>38</v>
      </c>
      <c r="C7" s="71" t="s">
        <v>156</v>
      </c>
      <c r="D7" s="72" t="s">
        <v>509</v>
      </c>
      <c r="E7" s="61" t="s">
        <v>510</v>
      </c>
      <c r="F7" s="72" t="s">
        <v>156</v>
      </c>
      <c r="G7" s="73">
        <v>319</v>
      </c>
      <c r="H7" s="73" t="s">
        <v>156</v>
      </c>
      <c r="I7" s="73" t="s">
        <v>156</v>
      </c>
      <c r="J7" s="71" t="s">
        <v>156</v>
      </c>
      <c r="K7" s="73" t="s">
        <v>156</v>
      </c>
      <c r="L7" s="61" t="s">
        <v>507</v>
      </c>
      <c r="M7" s="61" t="s">
        <v>511</v>
      </c>
      <c r="N7" s="72"/>
      <c r="O7" s="72"/>
      <c r="P7" s="72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67" customFormat="1" ht="77.25" customHeight="1" x14ac:dyDescent="0.25">
      <c r="A8" s="58">
        <v>4</v>
      </c>
      <c r="B8" s="58">
        <v>39</v>
      </c>
      <c r="C8" s="74" t="s">
        <v>156</v>
      </c>
      <c r="D8" s="75" t="s">
        <v>512</v>
      </c>
      <c r="E8" s="61" t="s">
        <v>513</v>
      </c>
      <c r="F8" s="75" t="s">
        <v>156</v>
      </c>
      <c r="G8" s="76">
        <v>465.4</v>
      </c>
      <c r="H8" s="76" t="s">
        <v>156</v>
      </c>
      <c r="I8" s="76" t="s">
        <v>156</v>
      </c>
      <c r="J8" s="74" t="s">
        <v>156</v>
      </c>
      <c r="K8" s="76" t="s">
        <v>156</v>
      </c>
      <c r="L8" s="75" t="s">
        <v>466</v>
      </c>
      <c r="M8" s="61" t="s">
        <v>511</v>
      </c>
      <c r="N8" s="75" t="s">
        <v>156</v>
      </c>
      <c r="O8" s="75"/>
      <c r="P8" s="75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</row>
    <row r="9" spans="1:28" s="30" customFormat="1" ht="120" x14ac:dyDescent="0.25">
      <c r="A9" s="58">
        <v>15</v>
      </c>
      <c r="B9" s="165">
        <v>29</v>
      </c>
      <c r="C9" s="26"/>
      <c r="D9" s="26" t="s">
        <v>892</v>
      </c>
      <c r="E9" s="26" t="s">
        <v>578</v>
      </c>
      <c r="F9" s="26" t="s">
        <v>895</v>
      </c>
      <c r="G9" s="26">
        <v>343.2</v>
      </c>
      <c r="H9" s="158">
        <v>490655.49</v>
      </c>
      <c r="I9" s="26"/>
      <c r="J9" s="26"/>
      <c r="K9" s="26" t="s">
        <v>580</v>
      </c>
      <c r="L9" s="26" t="s">
        <v>579</v>
      </c>
      <c r="M9" s="26" t="s">
        <v>896</v>
      </c>
      <c r="N9" s="26" t="s">
        <v>108</v>
      </c>
      <c r="O9" s="26" t="s">
        <v>156</v>
      </c>
      <c r="P9" s="26"/>
      <c r="Q9" s="26">
        <v>490655.49</v>
      </c>
      <c r="R9" s="26"/>
      <c r="S9" s="26"/>
      <c r="T9" s="175"/>
      <c r="U9" s="158"/>
      <c r="V9" s="158"/>
      <c r="W9" s="158"/>
      <c r="X9" s="158"/>
      <c r="Y9" s="176"/>
      <c r="Z9" s="176"/>
      <c r="AA9" s="176"/>
      <c r="AB9" s="176"/>
    </row>
    <row r="10" spans="1:28" s="33" customFormat="1" ht="90" x14ac:dyDescent="0.25">
      <c r="A10" s="58">
        <v>16</v>
      </c>
      <c r="B10" s="161">
        <v>43</v>
      </c>
      <c r="C10" s="5"/>
      <c r="D10" s="160" t="s">
        <v>893</v>
      </c>
      <c r="E10" s="5" t="s">
        <v>581</v>
      </c>
      <c r="F10" s="5" t="s">
        <v>582</v>
      </c>
      <c r="G10" s="5">
        <v>142.6</v>
      </c>
      <c r="H10" s="5">
        <v>1</v>
      </c>
      <c r="I10" s="5"/>
      <c r="J10" s="5"/>
      <c r="K10" s="144" t="s">
        <v>583</v>
      </c>
      <c r="L10" s="5" t="s">
        <v>466</v>
      </c>
      <c r="M10" s="26" t="s">
        <v>896</v>
      </c>
      <c r="N10" s="5" t="s">
        <v>108</v>
      </c>
      <c r="O10" s="5"/>
      <c r="P10" s="5">
        <v>1</v>
      </c>
      <c r="Q10" s="5"/>
      <c r="R10" s="5">
        <v>0</v>
      </c>
      <c r="S10" s="5"/>
      <c r="T10" s="221"/>
      <c r="U10" s="222"/>
      <c r="V10" s="222"/>
      <c r="W10" s="222"/>
      <c r="X10" s="222"/>
      <c r="Y10" s="223"/>
      <c r="Z10" s="223"/>
    </row>
    <row r="11" spans="1:28" s="30" customFormat="1" x14ac:dyDescent="0.25">
      <c r="A11" s="58"/>
      <c r="B11" s="165"/>
      <c r="C11" s="26"/>
      <c r="D11" s="26"/>
      <c r="E11" s="158"/>
      <c r="F11" s="26"/>
      <c r="G11" s="26"/>
      <c r="H11" s="158"/>
      <c r="I11" s="26"/>
      <c r="J11" s="26"/>
      <c r="K11" s="26"/>
      <c r="L11" s="26"/>
      <c r="M11" s="158"/>
      <c r="N11" s="26"/>
      <c r="O11" s="26"/>
      <c r="P11" s="26"/>
      <c r="Q11" s="158"/>
      <c r="R11" s="158"/>
      <c r="S11" s="158"/>
      <c r="T11" s="158"/>
      <c r="U11" s="158"/>
      <c r="V11" s="158"/>
      <c r="W11" s="158"/>
      <c r="X11" s="158"/>
      <c r="Y11" s="176"/>
      <c r="Z11" s="176"/>
      <c r="AA11" s="176"/>
      <c r="AB11" s="176"/>
    </row>
    <row r="12" spans="1:28" s="30" customFormat="1" x14ac:dyDescent="0.25">
      <c r="A12" s="58"/>
      <c r="B12" s="165"/>
      <c r="C12" s="26"/>
      <c r="D12" s="26"/>
      <c r="E12" s="158"/>
      <c r="F12" s="26"/>
      <c r="G12" s="26"/>
      <c r="H12" s="158"/>
      <c r="I12" s="26"/>
      <c r="J12" s="26"/>
      <c r="K12" s="26"/>
      <c r="L12" s="26"/>
      <c r="M12" s="158"/>
      <c r="N12" s="26"/>
      <c r="O12" s="26"/>
      <c r="P12" s="26"/>
      <c r="Q12" s="158"/>
      <c r="R12" s="158"/>
      <c r="S12" s="158"/>
      <c r="T12" s="158"/>
      <c r="U12" s="158"/>
      <c r="V12" s="158"/>
      <c r="W12" s="158"/>
      <c r="X12" s="158"/>
      <c r="Y12" s="176"/>
      <c r="Z12" s="176"/>
      <c r="AA12" s="176"/>
      <c r="AB12" s="176"/>
    </row>
    <row r="13" spans="1:28" s="67" customFormat="1" ht="77.25" customHeight="1" x14ac:dyDescent="0.25">
      <c r="A13" s="58"/>
      <c r="B13" s="104"/>
      <c r="C13" s="74"/>
      <c r="D13" s="75"/>
      <c r="E13" s="177"/>
      <c r="F13" s="75"/>
      <c r="G13" s="76"/>
      <c r="H13" s="178"/>
      <c r="I13" s="76"/>
      <c r="J13" s="74"/>
      <c r="K13" s="76"/>
      <c r="L13" s="75"/>
      <c r="M13" s="177"/>
      <c r="N13" s="75"/>
      <c r="O13" s="75"/>
      <c r="P13" s="75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5" spans="1:28" s="67" customFormat="1" ht="22.5" customHeight="1" x14ac:dyDescent="0.25">
      <c r="A15" s="58">
        <v>6</v>
      </c>
      <c r="B15" s="259" t="s">
        <v>468</v>
      </c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0"/>
      <c r="P15" s="260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64" customFormat="1" ht="68.25" customHeight="1" x14ac:dyDescent="0.25">
      <c r="A16" s="58">
        <v>7</v>
      </c>
      <c r="B16" s="65">
        <v>48</v>
      </c>
      <c r="C16" s="60" t="s">
        <v>156</v>
      </c>
      <c r="D16" s="61" t="s">
        <v>514</v>
      </c>
      <c r="E16" s="61" t="s">
        <v>515</v>
      </c>
      <c r="F16" s="61" t="s">
        <v>516</v>
      </c>
      <c r="G16" s="62">
        <v>4052</v>
      </c>
      <c r="H16" s="62">
        <v>1502465.09</v>
      </c>
      <c r="I16" s="62" t="s">
        <v>156</v>
      </c>
      <c r="J16" s="79" t="s">
        <v>156</v>
      </c>
      <c r="K16" s="62">
        <v>1911588</v>
      </c>
      <c r="L16" s="61" t="s">
        <v>517</v>
      </c>
      <c r="M16" s="61" t="s">
        <v>521</v>
      </c>
      <c r="N16" s="61" t="s">
        <v>156</v>
      </c>
      <c r="O16" s="61"/>
      <c r="P16" s="61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28" s="64" customFormat="1" ht="63" customHeight="1" x14ac:dyDescent="0.25">
      <c r="A17" s="58">
        <v>8</v>
      </c>
      <c r="B17" s="65">
        <v>51</v>
      </c>
      <c r="C17" s="60" t="s">
        <v>156</v>
      </c>
      <c r="D17" s="61" t="s">
        <v>518</v>
      </c>
      <c r="E17" s="61" t="s">
        <v>519</v>
      </c>
      <c r="F17" s="61" t="s">
        <v>520</v>
      </c>
      <c r="G17" s="62">
        <v>1361</v>
      </c>
      <c r="H17" s="62">
        <v>2627793.0099999998</v>
      </c>
      <c r="I17" s="62">
        <v>268034.88</v>
      </c>
      <c r="J17" s="79" t="s">
        <v>156</v>
      </c>
      <c r="K17" s="62">
        <v>1165124</v>
      </c>
      <c r="L17" s="61" t="s">
        <v>517</v>
      </c>
      <c r="M17" s="61" t="s">
        <v>521</v>
      </c>
      <c r="N17" s="61" t="s">
        <v>156</v>
      </c>
      <c r="O17" s="61"/>
      <c r="P17" s="61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s="67" customFormat="1" ht="54" customHeight="1" x14ac:dyDescent="0.25">
      <c r="A18" s="58">
        <v>9</v>
      </c>
      <c r="B18" s="65">
        <v>52</v>
      </c>
      <c r="C18" s="60" t="s">
        <v>156</v>
      </c>
      <c r="D18" s="61" t="s">
        <v>518</v>
      </c>
      <c r="E18" s="61" t="s">
        <v>522</v>
      </c>
      <c r="F18" s="61" t="s">
        <v>523</v>
      </c>
      <c r="G18" s="62">
        <v>79</v>
      </c>
      <c r="H18" s="62">
        <v>398000</v>
      </c>
      <c r="I18" s="62">
        <v>54128</v>
      </c>
      <c r="J18" s="68" t="s">
        <v>156</v>
      </c>
      <c r="K18" s="62" t="s">
        <v>524</v>
      </c>
      <c r="L18" s="61" t="s">
        <v>525</v>
      </c>
      <c r="M18" s="61" t="s">
        <v>521</v>
      </c>
      <c r="N18" s="61" t="s">
        <v>156</v>
      </c>
      <c r="O18" s="61"/>
      <c r="P18" s="61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8" s="57" customFormat="1" ht="63" customHeight="1" x14ac:dyDescent="0.25">
      <c r="A19" s="58">
        <v>10</v>
      </c>
      <c r="B19" s="65">
        <v>53</v>
      </c>
      <c r="C19" s="60" t="s">
        <v>156</v>
      </c>
      <c r="D19" s="61" t="s">
        <v>526</v>
      </c>
      <c r="E19" s="61" t="s">
        <v>527</v>
      </c>
      <c r="F19" s="61" t="s">
        <v>528</v>
      </c>
      <c r="G19" s="62">
        <v>3.7</v>
      </c>
      <c r="H19" s="154">
        <v>208593.28</v>
      </c>
      <c r="I19" s="62">
        <v>208593.28</v>
      </c>
      <c r="J19" s="62">
        <v>100</v>
      </c>
      <c r="K19" s="62" t="s">
        <v>524</v>
      </c>
      <c r="L19" s="61" t="s">
        <v>525</v>
      </c>
      <c r="M19" s="61" t="s">
        <v>521</v>
      </c>
      <c r="N19" s="61"/>
      <c r="O19" s="61"/>
      <c r="P19" s="61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s="67" customFormat="1" ht="61.5" customHeight="1" x14ac:dyDescent="0.25">
      <c r="A20" s="58">
        <v>11</v>
      </c>
      <c r="B20" s="65">
        <v>56</v>
      </c>
      <c r="C20" s="60" t="s">
        <v>156</v>
      </c>
      <c r="D20" s="61" t="s">
        <v>529</v>
      </c>
      <c r="E20" s="61" t="s">
        <v>530</v>
      </c>
      <c r="F20" s="61" t="s">
        <v>531</v>
      </c>
      <c r="G20" s="62">
        <v>14.4</v>
      </c>
      <c r="H20" s="68">
        <v>78400</v>
      </c>
      <c r="I20" s="62">
        <v>78400</v>
      </c>
      <c r="J20" s="62">
        <v>100</v>
      </c>
      <c r="K20" s="62" t="s">
        <v>524</v>
      </c>
      <c r="L20" s="61" t="s">
        <v>525</v>
      </c>
      <c r="M20" s="61" t="s">
        <v>521</v>
      </c>
      <c r="N20" s="61"/>
      <c r="O20" s="61"/>
      <c r="P20" s="61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 s="67" customFormat="1" ht="48.75" customHeight="1" x14ac:dyDescent="0.25">
      <c r="A21" s="58">
        <v>12</v>
      </c>
      <c r="B21" s="65">
        <v>57</v>
      </c>
      <c r="C21" s="60" t="s">
        <v>156</v>
      </c>
      <c r="D21" s="61" t="s">
        <v>532</v>
      </c>
      <c r="E21" s="61" t="s">
        <v>533</v>
      </c>
      <c r="F21" s="61" t="s">
        <v>534</v>
      </c>
      <c r="G21" s="62">
        <v>7.2</v>
      </c>
      <c r="H21" s="62">
        <v>10378</v>
      </c>
      <c r="I21" s="62">
        <v>10378</v>
      </c>
      <c r="J21" s="68">
        <v>100</v>
      </c>
      <c r="K21" s="62">
        <v>875786</v>
      </c>
      <c r="L21" s="61" t="s">
        <v>525</v>
      </c>
      <c r="M21" s="61" t="s">
        <v>521</v>
      </c>
      <c r="N21" s="61"/>
      <c r="O21" s="61"/>
      <c r="P21" s="61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 s="67" customFormat="1" ht="55.5" customHeight="1" x14ac:dyDescent="0.25">
      <c r="A22" s="58">
        <v>13</v>
      </c>
      <c r="B22" s="65">
        <v>59</v>
      </c>
      <c r="C22" s="60" t="s">
        <v>156</v>
      </c>
      <c r="D22" s="61" t="s">
        <v>535</v>
      </c>
      <c r="E22" s="61" t="s">
        <v>536</v>
      </c>
      <c r="F22" s="61" t="s">
        <v>537</v>
      </c>
      <c r="G22" s="62">
        <v>13</v>
      </c>
      <c r="H22" s="62">
        <v>754436.48</v>
      </c>
      <c r="I22" s="62">
        <v>754436.48</v>
      </c>
      <c r="J22" s="68">
        <v>100</v>
      </c>
      <c r="K22" s="62">
        <v>386376</v>
      </c>
      <c r="L22" s="61" t="s">
        <v>525</v>
      </c>
      <c r="M22" s="61" t="s">
        <v>521</v>
      </c>
      <c r="N22" s="61" t="s">
        <v>156</v>
      </c>
      <c r="O22" s="61"/>
      <c r="P22" s="61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 s="67" customFormat="1" ht="53.25" customHeight="1" x14ac:dyDescent="0.25">
      <c r="A23" s="58">
        <v>14</v>
      </c>
      <c r="B23" s="70">
        <v>60</v>
      </c>
      <c r="C23" s="71" t="s">
        <v>156</v>
      </c>
      <c r="D23" s="72" t="s">
        <v>538</v>
      </c>
      <c r="E23" s="72" t="s">
        <v>487</v>
      </c>
      <c r="F23" s="72" t="s">
        <v>469</v>
      </c>
      <c r="G23" s="73">
        <v>0</v>
      </c>
      <c r="H23" s="73">
        <v>57072.44</v>
      </c>
      <c r="I23" s="73">
        <v>25682.58</v>
      </c>
      <c r="J23" s="81" t="s">
        <v>156</v>
      </c>
      <c r="K23" s="73" t="s">
        <v>524</v>
      </c>
      <c r="L23" s="82" t="s">
        <v>539</v>
      </c>
      <c r="M23" s="82" t="s">
        <v>156</v>
      </c>
      <c r="N23" s="72" t="s">
        <v>156</v>
      </c>
      <c r="O23" s="72"/>
      <c r="P23" s="72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8" s="33" customFormat="1" ht="105" x14ac:dyDescent="0.25">
      <c r="A24" s="24">
        <v>15</v>
      </c>
      <c r="B24" s="161">
        <v>61</v>
      </c>
      <c r="C24" s="5"/>
      <c r="D24" s="5" t="s">
        <v>911</v>
      </c>
      <c r="E24" s="72" t="s">
        <v>912</v>
      </c>
      <c r="F24" s="224" t="s">
        <v>909</v>
      </c>
      <c r="G24" s="5">
        <v>2865</v>
      </c>
      <c r="H24" s="225">
        <v>6643707</v>
      </c>
      <c r="I24" s="224">
        <v>5693103.2599999998</v>
      </c>
      <c r="J24" s="5"/>
      <c r="K24" s="224" t="s">
        <v>910</v>
      </c>
      <c r="L24" s="2" t="s">
        <v>913</v>
      </c>
      <c r="M24" s="26" t="s">
        <v>896</v>
      </c>
      <c r="N24" s="2"/>
      <c r="O24" s="2"/>
      <c r="P24" s="2"/>
      <c r="Q24" s="2"/>
      <c r="R24" s="5">
        <v>6643707</v>
      </c>
      <c r="S24" s="5"/>
      <c r="T24" s="221"/>
      <c r="U24" s="222"/>
      <c r="V24" s="222"/>
      <c r="W24" s="222"/>
      <c r="X24" s="222"/>
      <c r="Y24" s="223"/>
      <c r="Z24" s="223"/>
    </row>
    <row r="28" spans="1:28" s="67" customFormat="1" ht="55.5" customHeight="1" x14ac:dyDescent="0.25">
      <c r="A28" s="58"/>
      <c r="B28" s="58"/>
      <c r="C28" s="74"/>
      <c r="D28" s="75"/>
      <c r="E28" s="75"/>
      <c r="F28" s="75"/>
      <c r="G28" s="76"/>
      <c r="H28" s="76"/>
      <c r="I28" s="76"/>
      <c r="J28" s="83"/>
      <c r="K28" s="76"/>
      <c r="L28" s="84"/>
      <c r="M28" s="75"/>
      <c r="N28" s="75"/>
      <c r="O28" s="75"/>
      <c r="P28" s="75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 s="67" customFormat="1" ht="55.5" customHeight="1" x14ac:dyDescent="0.25">
      <c r="A29" s="85"/>
      <c r="B29" s="85"/>
      <c r="C29" s="86"/>
      <c r="D29" s="87"/>
      <c r="E29" s="87"/>
      <c r="F29" s="87"/>
      <c r="G29" s="88"/>
      <c r="H29" s="88"/>
      <c r="I29" s="88"/>
      <c r="J29" s="88"/>
      <c r="K29" s="88"/>
      <c r="L29" s="87"/>
      <c r="M29" s="87"/>
      <c r="N29" s="87"/>
      <c r="O29" s="87"/>
      <c r="P29" s="87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28" s="67" customFormat="1" ht="55.5" customHeight="1" x14ac:dyDescent="0.25">
      <c r="A30" s="58"/>
      <c r="B30" s="58"/>
      <c r="C30" s="74"/>
      <c r="D30" s="75"/>
      <c r="E30" s="75"/>
      <c r="F30" s="75"/>
      <c r="G30" s="76"/>
      <c r="H30" s="76"/>
      <c r="I30" s="76"/>
      <c r="J30" s="83"/>
      <c r="K30" s="76"/>
      <c r="L30" s="84"/>
      <c r="M30" s="75"/>
      <c r="N30" s="75"/>
      <c r="O30" s="75"/>
      <c r="P30" s="75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 s="67" customFormat="1" ht="55.5" customHeight="1" x14ac:dyDescent="0.25">
      <c r="A31" s="58"/>
      <c r="B31" s="58"/>
      <c r="C31" s="58"/>
      <c r="D31" s="75"/>
      <c r="E31" s="75"/>
      <c r="F31" s="75"/>
      <c r="G31" s="76"/>
      <c r="H31" s="76"/>
      <c r="I31" s="76"/>
      <c r="J31" s="76"/>
      <c r="K31" s="76"/>
      <c r="L31" s="75"/>
      <c r="M31" s="75"/>
      <c r="N31" s="75"/>
      <c r="O31" s="75"/>
      <c r="P31" s="7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 s="67" customFormat="1" ht="55.5" customHeight="1" x14ac:dyDescent="0.25">
      <c r="A32" s="58"/>
      <c r="B32" s="58"/>
      <c r="C32" s="74"/>
      <c r="D32" s="75"/>
      <c r="E32" s="75"/>
      <c r="F32" s="75"/>
      <c r="G32" s="76"/>
      <c r="H32" s="76"/>
      <c r="I32" s="76"/>
      <c r="J32" s="89"/>
      <c r="K32" s="76"/>
      <c r="L32" s="75"/>
      <c r="M32" s="75"/>
      <c r="N32" s="75"/>
      <c r="O32" s="75"/>
      <c r="P32" s="7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1:28" s="67" customFormat="1" ht="55.5" customHeight="1" x14ac:dyDescent="0.25">
      <c r="A33" s="58"/>
      <c r="B33" s="58"/>
      <c r="C33" s="74"/>
      <c r="D33" s="75"/>
      <c r="E33" s="75"/>
      <c r="F33" s="75"/>
      <c r="G33" s="76"/>
      <c r="H33" s="76"/>
      <c r="I33" s="76"/>
      <c r="J33" s="83"/>
      <c r="K33" s="90"/>
      <c r="L33" s="75"/>
      <c r="M33" s="75"/>
      <c r="N33" s="75"/>
      <c r="O33" s="75"/>
      <c r="P33" s="75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1:28" s="67" customFormat="1" ht="55.5" customHeight="1" x14ac:dyDescent="0.25">
      <c r="A34" s="58"/>
      <c r="B34" s="58"/>
      <c r="C34" s="74"/>
      <c r="D34" s="75"/>
      <c r="E34" s="75"/>
      <c r="F34" s="75"/>
      <c r="G34" s="76"/>
      <c r="H34" s="76"/>
      <c r="I34" s="76"/>
      <c r="J34" s="83"/>
      <c r="K34" s="76"/>
      <c r="L34" s="75"/>
      <c r="M34" s="75"/>
      <c r="N34" s="75"/>
      <c r="O34" s="75"/>
      <c r="P34" s="75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</row>
    <row r="35" spans="1:28" s="67" customFormat="1" ht="89.25" customHeight="1" x14ac:dyDescent="0.25">
      <c r="A35" s="58"/>
      <c r="B35" s="91"/>
      <c r="C35" s="74"/>
      <c r="D35" s="75"/>
      <c r="E35" s="75"/>
      <c r="F35" s="75"/>
      <c r="G35" s="76"/>
      <c r="H35" s="76"/>
      <c r="I35" s="76"/>
      <c r="J35" s="89"/>
      <c r="K35" s="76"/>
      <c r="L35" s="75"/>
      <c r="M35" s="75"/>
      <c r="N35" s="75"/>
      <c r="O35" s="75"/>
      <c r="P35" s="75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</row>
    <row r="36" spans="1:28" s="67" customFormat="1" ht="80.25" customHeight="1" x14ac:dyDescent="0.25">
      <c r="A36" s="58"/>
      <c r="B36" s="58"/>
      <c r="C36" s="58"/>
      <c r="D36" s="75"/>
      <c r="E36" s="75"/>
      <c r="F36" s="75"/>
      <c r="G36" s="76"/>
      <c r="H36" s="76"/>
      <c r="I36" s="76"/>
      <c r="J36" s="92"/>
      <c r="K36" s="76"/>
      <c r="L36" s="75"/>
      <c r="M36" s="75"/>
      <c r="N36" s="75"/>
      <c r="O36" s="75"/>
      <c r="P36" s="75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</row>
    <row r="37" spans="1:28" s="67" customFormat="1" ht="83.25" customHeight="1" x14ac:dyDescent="0.25">
      <c r="A37" s="58"/>
      <c r="B37" s="58"/>
      <c r="C37" s="58"/>
      <c r="D37" s="75"/>
      <c r="E37" s="75"/>
      <c r="F37" s="75"/>
      <c r="G37" s="76"/>
      <c r="H37" s="76"/>
      <c r="I37" s="76"/>
      <c r="J37" s="92"/>
      <c r="K37" s="76"/>
      <c r="L37" s="75"/>
      <c r="M37" s="75"/>
      <c r="N37" s="75"/>
      <c r="O37" s="75"/>
      <c r="P37" s="75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</row>
    <row r="38" spans="1:28" s="67" customFormat="1" ht="81" customHeight="1" x14ac:dyDescent="0.25">
      <c r="A38" s="58"/>
      <c r="B38" s="58"/>
      <c r="C38" s="58"/>
      <c r="D38" s="75"/>
      <c r="E38" s="75"/>
      <c r="F38" s="75"/>
      <c r="G38" s="76"/>
      <c r="H38" s="76"/>
      <c r="I38" s="76"/>
      <c r="J38" s="92"/>
      <c r="K38" s="76"/>
      <c r="L38" s="75"/>
      <c r="M38" s="75"/>
      <c r="N38" s="75"/>
      <c r="O38" s="75"/>
      <c r="P38" s="75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8" s="67" customFormat="1" ht="81" customHeight="1" x14ac:dyDescent="0.25">
      <c r="A39" s="58"/>
      <c r="B39" s="58"/>
      <c r="C39" s="74"/>
      <c r="D39" s="75"/>
      <c r="E39" s="75"/>
      <c r="F39" s="75"/>
      <c r="G39" s="76"/>
      <c r="H39" s="76"/>
      <c r="I39" s="76"/>
      <c r="J39" s="89"/>
      <c r="K39" s="76"/>
      <c r="L39" s="75"/>
      <c r="M39" s="75"/>
      <c r="N39" s="75"/>
      <c r="O39" s="75"/>
      <c r="P39" s="75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28" s="57" customFormat="1" ht="84.75" customHeight="1" x14ac:dyDescent="0.25">
      <c r="A40" s="78"/>
      <c r="B40" s="259" t="s">
        <v>472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</row>
    <row r="41" spans="1:28" s="57" customFormat="1" ht="46.5" customHeight="1" x14ac:dyDescent="0.25">
      <c r="A41" s="58">
        <v>1</v>
      </c>
      <c r="B41" s="65">
        <v>3</v>
      </c>
      <c r="C41" s="60"/>
      <c r="D41" s="61" t="s">
        <v>192</v>
      </c>
      <c r="E41" s="61" t="s">
        <v>563</v>
      </c>
      <c r="F41" s="61" t="s">
        <v>564</v>
      </c>
      <c r="G41" s="62">
        <v>48.5</v>
      </c>
      <c r="H41" s="62">
        <v>45969.95</v>
      </c>
      <c r="I41" s="62">
        <v>45969.95</v>
      </c>
      <c r="J41" s="60"/>
      <c r="K41" s="62">
        <v>266432.81</v>
      </c>
      <c r="L41" s="61" t="s">
        <v>488</v>
      </c>
      <c r="M41" s="61" t="s">
        <v>565</v>
      </c>
      <c r="N41" s="61"/>
      <c r="O41" s="61"/>
      <c r="P41" s="61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</row>
    <row r="42" spans="1:28" s="64" customFormat="1" ht="58.5" customHeight="1" x14ac:dyDescent="0.25">
      <c r="A42" s="58">
        <v>2</v>
      </c>
      <c r="B42" s="59">
        <v>4</v>
      </c>
      <c r="C42" s="60"/>
      <c r="D42" s="61" t="s">
        <v>440</v>
      </c>
      <c r="E42" s="61" t="s">
        <v>567</v>
      </c>
      <c r="F42" s="61"/>
      <c r="G42" s="62">
        <v>69.7</v>
      </c>
      <c r="H42" s="62">
        <v>5691</v>
      </c>
      <c r="I42" s="62"/>
      <c r="J42" s="60"/>
      <c r="K42" s="62"/>
      <c r="L42" s="61" t="s">
        <v>488</v>
      </c>
      <c r="M42" s="61"/>
      <c r="N42" s="61"/>
      <c r="O42" s="61"/>
      <c r="P42" s="61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1:28" s="64" customFormat="1" ht="58.5" customHeight="1" x14ac:dyDescent="0.25">
      <c r="A43" s="58">
        <v>3</v>
      </c>
      <c r="B43" s="59">
        <v>5</v>
      </c>
      <c r="C43" s="60" t="s">
        <v>156</v>
      </c>
      <c r="D43" s="61" t="s">
        <v>440</v>
      </c>
      <c r="E43" s="61" t="s">
        <v>487</v>
      </c>
      <c r="F43" s="61" t="s">
        <v>156</v>
      </c>
      <c r="G43" s="62">
        <v>42</v>
      </c>
      <c r="H43" s="62">
        <v>0</v>
      </c>
      <c r="I43" s="62" t="s">
        <v>156</v>
      </c>
      <c r="J43" s="60">
        <v>100</v>
      </c>
      <c r="K43" s="62" t="s">
        <v>156</v>
      </c>
      <c r="L43" s="61" t="s">
        <v>488</v>
      </c>
      <c r="M43" s="61" t="s">
        <v>156</v>
      </c>
      <c r="N43" s="61"/>
      <c r="O43" s="61"/>
      <c r="P43" s="61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1:28" s="57" customFormat="1" ht="63.75" customHeight="1" x14ac:dyDescent="0.25">
      <c r="A44" s="58">
        <v>4</v>
      </c>
      <c r="B44" s="59">
        <v>21</v>
      </c>
      <c r="C44" s="60" t="s">
        <v>156</v>
      </c>
      <c r="D44" s="61" t="s">
        <v>440</v>
      </c>
      <c r="E44" s="61" t="s">
        <v>489</v>
      </c>
      <c r="F44" s="61" t="s">
        <v>156</v>
      </c>
      <c r="G44" s="62">
        <v>35</v>
      </c>
      <c r="H44" s="62">
        <v>42938.12</v>
      </c>
      <c r="I44" s="62" t="s">
        <v>156</v>
      </c>
      <c r="J44" s="60" t="s">
        <v>156</v>
      </c>
      <c r="K44" s="62" t="s">
        <v>156</v>
      </c>
      <c r="L44" s="61" t="s">
        <v>488</v>
      </c>
      <c r="M44" s="61" t="s">
        <v>490</v>
      </c>
      <c r="N44" s="61"/>
      <c r="O44" s="61"/>
      <c r="P44" s="61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</row>
    <row r="45" spans="1:28" s="57" customFormat="1" ht="54" customHeight="1" x14ac:dyDescent="0.25">
      <c r="A45" s="58">
        <v>5</v>
      </c>
      <c r="B45" s="59">
        <v>28</v>
      </c>
      <c r="C45" s="60" t="s">
        <v>156</v>
      </c>
      <c r="D45" s="61" t="s">
        <v>192</v>
      </c>
      <c r="E45" s="61" t="s">
        <v>491</v>
      </c>
      <c r="F45" s="61" t="s">
        <v>492</v>
      </c>
      <c r="G45" s="62">
        <v>35.6</v>
      </c>
      <c r="H45" s="62">
        <v>103893.86</v>
      </c>
      <c r="I45" s="62" t="s">
        <v>156</v>
      </c>
      <c r="J45" s="60" t="s">
        <v>156</v>
      </c>
      <c r="K45" s="62">
        <v>184767.92</v>
      </c>
      <c r="L45" s="61" t="s">
        <v>488</v>
      </c>
      <c r="M45" s="61" t="s">
        <v>493</v>
      </c>
      <c r="N45" s="61"/>
      <c r="O45" s="61"/>
      <c r="P45" s="61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</row>
    <row r="46" spans="1:28" s="57" customFormat="1" ht="55.5" customHeight="1" x14ac:dyDescent="0.25">
      <c r="A46" s="58">
        <v>6</v>
      </c>
      <c r="B46" s="65">
        <v>34</v>
      </c>
      <c r="C46" s="60" t="s">
        <v>156</v>
      </c>
      <c r="D46" s="61" t="s">
        <v>192</v>
      </c>
      <c r="E46" s="61" t="s">
        <v>500</v>
      </c>
      <c r="F46" s="61" t="s">
        <v>499</v>
      </c>
      <c r="G46" s="62">
        <v>42.3</v>
      </c>
      <c r="H46" s="62">
        <v>432000</v>
      </c>
      <c r="I46" s="62" t="s">
        <v>156</v>
      </c>
      <c r="J46" s="60" t="s">
        <v>156</v>
      </c>
      <c r="K46" s="62">
        <v>219541.65</v>
      </c>
      <c r="L46" s="61" t="s">
        <v>501</v>
      </c>
      <c r="M46" s="61" t="s">
        <v>502</v>
      </c>
      <c r="N46" s="61"/>
      <c r="O46" s="61"/>
      <c r="P46" s="61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</row>
    <row r="47" spans="1:28" s="57" customFormat="1" ht="49.5" customHeight="1" x14ac:dyDescent="0.25">
      <c r="A47" s="58">
        <v>7</v>
      </c>
      <c r="B47" s="65">
        <v>32</v>
      </c>
      <c r="C47" s="60" t="s">
        <v>156</v>
      </c>
      <c r="D47" s="61" t="s">
        <v>192</v>
      </c>
      <c r="E47" s="61" t="s">
        <v>494</v>
      </c>
      <c r="F47" s="61" t="s">
        <v>495</v>
      </c>
      <c r="G47" s="62">
        <v>67.7</v>
      </c>
      <c r="H47" s="62">
        <v>279900</v>
      </c>
      <c r="I47" s="62" t="s">
        <v>156</v>
      </c>
      <c r="J47" s="60" t="s">
        <v>156</v>
      </c>
      <c r="K47" s="62">
        <v>408469.3</v>
      </c>
      <c r="L47" s="61" t="s">
        <v>496</v>
      </c>
      <c r="M47" s="61" t="s">
        <v>497</v>
      </c>
      <c r="N47" s="61"/>
      <c r="O47" s="61"/>
      <c r="P47" s="61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</row>
    <row r="48" spans="1:28" s="57" customFormat="1" ht="57.75" customHeight="1" x14ac:dyDescent="0.25">
      <c r="A48" s="58">
        <v>8</v>
      </c>
      <c r="B48" s="65">
        <v>109</v>
      </c>
      <c r="C48" s="60"/>
      <c r="D48" s="61" t="s">
        <v>192</v>
      </c>
      <c r="E48" s="61" t="s">
        <v>498</v>
      </c>
      <c r="F48" s="61" t="s">
        <v>560</v>
      </c>
      <c r="G48" s="62">
        <v>51.1</v>
      </c>
      <c r="H48" s="62">
        <v>913324.61</v>
      </c>
      <c r="I48" s="62" t="s">
        <v>156</v>
      </c>
      <c r="J48" s="60"/>
      <c r="K48" s="62">
        <v>913324.61</v>
      </c>
      <c r="L48" s="61" t="s">
        <v>561</v>
      </c>
      <c r="M48" s="61" t="s">
        <v>562</v>
      </c>
      <c r="N48" s="61"/>
      <c r="O48" s="61"/>
      <c r="P48" s="61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</row>
    <row r="49" spans="1:28" s="228" customFormat="1" ht="81.75" customHeight="1" x14ac:dyDescent="0.25">
      <c r="A49" s="227">
        <v>17</v>
      </c>
      <c r="B49" s="231">
        <v>20</v>
      </c>
      <c r="C49" s="226"/>
      <c r="D49" s="226" t="s">
        <v>105</v>
      </c>
      <c r="E49" s="226" t="s">
        <v>178</v>
      </c>
      <c r="F49" s="226" t="s">
        <v>179</v>
      </c>
      <c r="G49" s="226">
        <v>45.6</v>
      </c>
      <c r="H49" s="226">
        <v>46312.73</v>
      </c>
      <c r="I49" s="226"/>
      <c r="J49" s="226"/>
      <c r="K49" s="228" t="s">
        <v>914</v>
      </c>
      <c r="L49" s="226" t="s">
        <v>180</v>
      </c>
      <c r="M49" s="226" t="s">
        <v>915</v>
      </c>
      <c r="O49" s="226"/>
      <c r="P49" s="226"/>
      <c r="Q49" s="232" t="s">
        <v>181</v>
      </c>
      <c r="R49" s="226"/>
      <c r="S49" s="226" t="s">
        <v>183</v>
      </c>
      <c r="T49" s="233" t="s">
        <v>182</v>
      </c>
      <c r="U49" s="229"/>
      <c r="V49" s="229"/>
      <c r="W49" s="229"/>
      <c r="X49" s="229"/>
      <c r="Y49" s="230"/>
      <c r="Z49" s="230"/>
      <c r="AA49" s="230"/>
    </row>
    <row r="50" spans="1:28" s="67" customFormat="1" ht="50.25" customHeight="1" x14ac:dyDescent="0.25">
      <c r="A50" s="227">
        <v>18</v>
      </c>
      <c r="B50" s="231">
        <v>13</v>
      </c>
      <c r="C50" s="226"/>
      <c r="D50" s="226" t="s">
        <v>192</v>
      </c>
      <c r="E50" s="226" t="s">
        <v>242</v>
      </c>
      <c r="F50" s="226" t="s">
        <v>243</v>
      </c>
      <c r="G50" s="67">
        <v>39.799999999999997</v>
      </c>
      <c r="H50" s="226">
        <v>49417.45</v>
      </c>
      <c r="J50" s="226"/>
      <c r="K50" s="235">
        <v>224677.77</v>
      </c>
      <c r="L50" s="226" t="s">
        <v>244</v>
      </c>
      <c r="M50" s="226" t="s">
        <v>916</v>
      </c>
      <c r="N50" s="226" t="s">
        <v>156</v>
      </c>
      <c r="O50" s="226" t="s">
        <v>156</v>
      </c>
      <c r="P50" s="226"/>
      <c r="Q50" s="226">
        <v>49417.45</v>
      </c>
      <c r="R50" s="226"/>
      <c r="S50" s="226"/>
      <c r="T50" s="226"/>
      <c r="U50" s="226"/>
      <c r="V50" s="66"/>
      <c r="W50" s="66"/>
      <c r="X50" s="66"/>
      <c r="Y50" s="66"/>
      <c r="Z50" s="66"/>
      <c r="AA50" s="66"/>
      <c r="AB50" s="66"/>
    </row>
    <row r="51" spans="1:28" s="57" customFormat="1" ht="54" customHeight="1" x14ac:dyDescent="0.25">
      <c r="A51" s="58">
        <v>11</v>
      </c>
      <c r="B51" s="65"/>
      <c r="C51" s="60"/>
      <c r="D51" s="61"/>
      <c r="E51" s="61"/>
      <c r="F51" s="61"/>
      <c r="G51" s="62"/>
      <c r="H51" s="62"/>
      <c r="I51" s="62"/>
      <c r="J51" s="60"/>
      <c r="K51" s="234"/>
      <c r="L51" s="61"/>
      <c r="M51" s="61"/>
      <c r="N51" s="61"/>
      <c r="O51" s="61"/>
      <c r="P51" s="61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</row>
    <row r="52" spans="1:28" s="57" customFormat="1" ht="47.25" customHeight="1" x14ac:dyDescent="0.25">
      <c r="A52" s="58">
        <v>12</v>
      </c>
      <c r="B52" s="65"/>
      <c r="C52" s="60"/>
      <c r="D52" s="61"/>
      <c r="E52" s="61"/>
      <c r="F52" s="61"/>
      <c r="G52" s="62"/>
      <c r="H52" s="62"/>
      <c r="I52" s="62"/>
      <c r="J52" s="60"/>
      <c r="K52" s="62"/>
      <c r="L52" s="61"/>
      <c r="M52" s="61"/>
      <c r="N52" s="61"/>
      <c r="O52" s="61"/>
      <c r="P52" s="61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</row>
    <row r="53" spans="1:28" s="57" customFormat="1" ht="55.5" customHeight="1" x14ac:dyDescent="0.25">
      <c r="A53" s="58">
        <v>13</v>
      </c>
      <c r="B53" s="65"/>
      <c r="C53" s="60"/>
      <c r="D53" s="61"/>
      <c r="E53" s="61"/>
      <c r="F53" s="61"/>
      <c r="G53" s="62"/>
      <c r="H53" s="62"/>
      <c r="I53" s="62"/>
      <c r="J53" s="60"/>
      <c r="K53" s="62"/>
      <c r="L53" s="61"/>
      <c r="M53" s="61"/>
      <c r="N53" s="61"/>
      <c r="O53" s="61"/>
      <c r="P53" s="61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</row>
    <row r="54" spans="1:28" s="64" customFormat="1" ht="57.75" customHeight="1" x14ac:dyDescent="0.25">
      <c r="A54" s="58">
        <v>14</v>
      </c>
      <c r="B54" s="65"/>
      <c r="C54" s="60"/>
      <c r="D54" s="61"/>
      <c r="E54" s="61"/>
      <c r="F54" s="61"/>
      <c r="G54" s="62"/>
      <c r="H54" s="62"/>
      <c r="I54" s="62"/>
      <c r="J54" s="60"/>
      <c r="K54" s="62"/>
      <c r="L54" s="61"/>
      <c r="M54" s="61"/>
      <c r="N54" s="61"/>
      <c r="O54" s="61"/>
      <c r="P54" s="61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1:28" s="57" customFormat="1" ht="52.5" customHeight="1" x14ac:dyDescent="0.25">
      <c r="A55" s="58">
        <v>15</v>
      </c>
      <c r="B55" s="65"/>
      <c r="C55" s="60"/>
      <c r="D55" s="61"/>
      <c r="E55" s="61"/>
      <c r="F55" s="61"/>
      <c r="G55" s="62"/>
      <c r="H55" s="62"/>
      <c r="I55" s="62"/>
      <c r="J55" s="60"/>
      <c r="K55" s="62"/>
      <c r="L55" s="61"/>
      <c r="M55" s="61"/>
      <c r="N55" s="61"/>
      <c r="O55" s="61"/>
      <c r="P55" s="61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</row>
    <row r="56" spans="1:28" s="57" customFormat="1" ht="58.5" customHeight="1" x14ac:dyDescent="0.25">
      <c r="A56" s="58">
        <v>16</v>
      </c>
      <c r="B56" s="65"/>
      <c r="C56" s="60"/>
      <c r="D56" s="61"/>
      <c r="E56" s="61"/>
      <c r="F56" s="61"/>
      <c r="G56" s="62"/>
      <c r="H56" s="62"/>
      <c r="I56" s="62"/>
      <c r="J56" s="60"/>
      <c r="K56" s="62"/>
      <c r="L56" s="61"/>
      <c r="M56" s="61"/>
      <c r="N56" s="61"/>
      <c r="O56" s="61"/>
      <c r="P56" s="61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</row>
    <row r="57" spans="1:28" s="95" customFormat="1" ht="34.5" customHeight="1" x14ac:dyDescent="0.25">
      <c r="A57" s="100"/>
      <c r="B57" s="259" t="s">
        <v>473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</row>
    <row r="58" spans="1:28" s="103" customFormat="1" ht="57" customHeight="1" x14ac:dyDescent="0.25">
      <c r="A58" s="75">
        <v>1</v>
      </c>
      <c r="B58" s="59">
        <v>81</v>
      </c>
      <c r="C58" s="61"/>
      <c r="D58" s="61" t="s">
        <v>540</v>
      </c>
      <c r="E58" s="61" t="s">
        <v>541</v>
      </c>
      <c r="F58" s="61" t="s">
        <v>542</v>
      </c>
      <c r="G58" s="62">
        <v>220</v>
      </c>
      <c r="H58" s="62">
        <v>0</v>
      </c>
      <c r="I58" s="62"/>
      <c r="J58" s="101"/>
      <c r="K58" s="62">
        <v>11352</v>
      </c>
      <c r="L58" s="80" t="s">
        <v>543</v>
      </c>
      <c r="M58" s="61" t="s">
        <v>521</v>
      </c>
      <c r="N58" s="61" t="s">
        <v>551</v>
      </c>
      <c r="O58" s="61"/>
      <c r="P58" s="61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</row>
    <row r="59" spans="1:28" s="103" customFormat="1" ht="63.75" customHeight="1" x14ac:dyDescent="0.25">
      <c r="A59" s="75">
        <v>2</v>
      </c>
      <c r="B59" s="59">
        <v>83</v>
      </c>
      <c r="C59" s="61" t="s">
        <v>156</v>
      </c>
      <c r="D59" s="61" t="s">
        <v>540</v>
      </c>
      <c r="E59" s="61" t="s">
        <v>544</v>
      </c>
      <c r="F59" s="61" t="s">
        <v>545</v>
      </c>
      <c r="G59" s="62">
        <v>18</v>
      </c>
      <c r="H59" s="62">
        <v>0</v>
      </c>
      <c r="I59" s="62"/>
      <c r="J59" s="101"/>
      <c r="K59" s="62">
        <v>928.8</v>
      </c>
      <c r="L59" s="80" t="s">
        <v>546</v>
      </c>
      <c r="M59" s="61" t="s">
        <v>521</v>
      </c>
      <c r="N59" s="61" t="s">
        <v>551</v>
      </c>
      <c r="O59" s="61" t="s">
        <v>474</v>
      </c>
      <c r="P59" s="61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</row>
    <row r="60" spans="1:28" s="97" customFormat="1" ht="64.5" customHeight="1" x14ac:dyDescent="0.25">
      <c r="A60" s="75">
        <v>3</v>
      </c>
      <c r="B60" s="59">
        <f t="shared" ref="B60:B66" si="0">B59+1</f>
        <v>84</v>
      </c>
      <c r="C60" s="61"/>
      <c r="D60" s="61" t="s">
        <v>540</v>
      </c>
      <c r="E60" s="61" t="s">
        <v>547</v>
      </c>
      <c r="F60" s="61" t="s">
        <v>548</v>
      </c>
      <c r="G60" s="62">
        <v>2530</v>
      </c>
      <c r="H60" s="62">
        <v>0</v>
      </c>
      <c r="I60" s="62"/>
      <c r="J60" s="101"/>
      <c r="K60" s="62">
        <v>130548</v>
      </c>
      <c r="L60" s="80" t="s">
        <v>543</v>
      </c>
      <c r="M60" s="61" t="s">
        <v>521</v>
      </c>
      <c r="N60" s="61" t="s">
        <v>551</v>
      </c>
      <c r="O60" s="61"/>
      <c r="P60" s="61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</row>
    <row r="61" spans="1:28" s="103" customFormat="1" ht="87.75" customHeight="1" x14ac:dyDescent="0.25">
      <c r="A61" s="75">
        <v>4</v>
      </c>
      <c r="B61" s="59">
        <v>87</v>
      </c>
      <c r="C61" s="61" t="s">
        <v>156</v>
      </c>
      <c r="D61" s="61" t="s">
        <v>540</v>
      </c>
      <c r="E61" s="61" t="s">
        <v>549</v>
      </c>
      <c r="F61" s="61" t="s">
        <v>550</v>
      </c>
      <c r="G61" s="62">
        <v>300</v>
      </c>
      <c r="H61" s="62">
        <v>0</v>
      </c>
      <c r="I61" s="62"/>
      <c r="J61" s="101"/>
      <c r="K61" s="62">
        <v>14751</v>
      </c>
      <c r="L61" s="80" t="s">
        <v>543</v>
      </c>
      <c r="M61" s="61" t="s">
        <v>521</v>
      </c>
      <c r="N61" s="61" t="s">
        <v>551</v>
      </c>
      <c r="O61" s="61"/>
      <c r="P61" s="61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</row>
    <row r="62" spans="1:28" s="102" customFormat="1" ht="68.25" customHeight="1" x14ac:dyDescent="0.25">
      <c r="A62" s="75">
        <v>5</v>
      </c>
      <c r="B62" s="59">
        <v>89</v>
      </c>
      <c r="C62" s="61" t="s">
        <v>156</v>
      </c>
      <c r="D62" s="61" t="s">
        <v>552</v>
      </c>
      <c r="E62" s="61" t="s">
        <v>553</v>
      </c>
      <c r="F62" s="61" t="s">
        <v>554</v>
      </c>
      <c r="G62" s="62">
        <v>125000</v>
      </c>
      <c r="H62" s="62">
        <v>0</v>
      </c>
      <c r="I62" s="62"/>
      <c r="J62" s="101"/>
      <c r="K62" s="62" t="s">
        <v>126</v>
      </c>
      <c r="L62" s="80" t="s">
        <v>555</v>
      </c>
      <c r="M62" s="61" t="s">
        <v>556</v>
      </c>
      <c r="N62" s="61"/>
      <c r="O62" s="61"/>
      <c r="P62" s="61"/>
    </row>
    <row r="63" spans="1:28" s="102" customFormat="1" ht="51" customHeight="1" x14ac:dyDescent="0.25">
      <c r="A63" s="75">
        <v>6</v>
      </c>
      <c r="B63" s="59">
        <v>90</v>
      </c>
      <c r="C63" s="61" t="s">
        <v>475</v>
      </c>
      <c r="D63" s="61" t="s">
        <v>552</v>
      </c>
      <c r="E63" s="61" t="s">
        <v>553</v>
      </c>
      <c r="F63" s="61" t="s">
        <v>554</v>
      </c>
      <c r="G63" s="62">
        <v>125000</v>
      </c>
      <c r="H63" s="62">
        <v>0</v>
      </c>
      <c r="I63" s="62"/>
      <c r="J63" s="101"/>
      <c r="K63" s="62" t="s">
        <v>126</v>
      </c>
      <c r="L63" s="80" t="s">
        <v>555</v>
      </c>
      <c r="M63" s="61" t="s">
        <v>556</v>
      </c>
      <c r="N63" s="61"/>
      <c r="O63" s="61"/>
      <c r="P63" s="61"/>
    </row>
    <row r="64" spans="1:28" s="102" customFormat="1" ht="64.5" customHeight="1" x14ac:dyDescent="0.25">
      <c r="A64" s="75">
        <v>7</v>
      </c>
      <c r="B64" s="59">
        <v>93</v>
      </c>
      <c r="C64" s="61" t="s">
        <v>156</v>
      </c>
      <c r="D64" s="61" t="s">
        <v>552</v>
      </c>
      <c r="E64" s="61" t="s">
        <v>553</v>
      </c>
      <c r="F64" s="61" t="s">
        <v>554</v>
      </c>
      <c r="G64" s="62">
        <v>125000</v>
      </c>
      <c r="H64" s="62">
        <v>0</v>
      </c>
      <c r="I64" s="62"/>
      <c r="J64" s="101"/>
      <c r="K64" s="62" t="s">
        <v>126</v>
      </c>
      <c r="L64" s="80" t="s">
        <v>555</v>
      </c>
      <c r="M64" s="61" t="s">
        <v>556</v>
      </c>
      <c r="N64" s="61" t="s">
        <v>156</v>
      </c>
      <c r="O64" s="61"/>
      <c r="P64" s="61"/>
    </row>
    <row r="65" spans="1:28" s="102" customFormat="1" ht="63" customHeight="1" x14ac:dyDescent="0.25">
      <c r="A65" s="75">
        <v>8</v>
      </c>
      <c r="B65" s="59">
        <f t="shared" si="0"/>
        <v>94</v>
      </c>
      <c r="C65" s="61" t="s">
        <v>156</v>
      </c>
      <c r="D65" s="61" t="s">
        <v>552</v>
      </c>
      <c r="E65" s="61" t="s">
        <v>553</v>
      </c>
      <c r="F65" s="61" t="s">
        <v>554</v>
      </c>
      <c r="G65" s="62">
        <v>125000</v>
      </c>
      <c r="H65" s="62">
        <v>0</v>
      </c>
      <c r="I65" s="62"/>
      <c r="J65" s="101"/>
      <c r="K65" s="62" t="s">
        <v>126</v>
      </c>
      <c r="L65" s="80" t="s">
        <v>558</v>
      </c>
      <c r="M65" s="61" t="s">
        <v>556</v>
      </c>
      <c r="N65" s="61"/>
      <c r="O65" s="61"/>
      <c r="P65" s="61"/>
    </row>
    <row r="66" spans="1:28" s="102" customFormat="1" ht="90" customHeight="1" x14ac:dyDescent="0.25">
      <c r="A66" s="75">
        <v>9</v>
      </c>
      <c r="B66" s="59">
        <f t="shared" si="0"/>
        <v>95</v>
      </c>
      <c r="C66" s="61"/>
      <c r="D66" s="61" t="s">
        <v>552</v>
      </c>
      <c r="E66" s="61" t="s">
        <v>553</v>
      </c>
      <c r="F66" s="61" t="s">
        <v>554</v>
      </c>
      <c r="G66" s="62">
        <v>125000</v>
      </c>
      <c r="H66" s="62">
        <v>0</v>
      </c>
      <c r="I66" s="62"/>
      <c r="J66" s="101"/>
      <c r="K66" s="62" t="s">
        <v>126</v>
      </c>
      <c r="L66" s="80" t="s">
        <v>557</v>
      </c>
      <c r="M66" s="61" t="s">
        <v>556</v>
      </c>
      <c r="N66" s="61"/>
      <c r="O66" s="61"/>
      <c r="P66" s="61"/>
    </row>
    <row r="67" spans="1:28" s="102" customFormat="1" ht="95.25" customHeight="1" x14ac:dyDescent="0.25">
      <c r="A67" s="75">
        <v>10</v>
      </c>
      <c r="B67" s="59">
        <v>108</v>
      </c>
      <c r="C67" s="61" t="s">
        <v>156</v>
      </c>
      <c r="D67" s="61" t="s">
        <v>552</v>
      </c>
      <c r="E67" s="61" t="s">
        <v>553</v>
      </c>
      <c r="F67" s="61" t="s">
        <v>125</v>
      </c>
      <c r="G67" s="62">
        <v>162500</v>
      </c>
      <c r="H67" s="62">
        <v>0</v>
      </c>
      <c r="I67" s="62"/>
      <c r="J67" s="101"/>
      <c r="K67" s="62" t="s">
        <v>126</v>
      </c>
      <c r="L67" s="61" t="s">
        <v>559</v>
      </c>
      <c r="M67" s="61" t="s">
        <v>556</v>
      </c>
      <c r="N67" s="61" t="s">
        <v>156</v>
      </c>
      <c r="O67" s="61"/>
      <c r="P67" s="61"/>
    </row>
    <row r="68" spans="1:28" s="67" customFormat="1" ht="55.5" customHeight="1" x14ac:dyDescent="0.25">
      <c r="A68" s="75">
        <v>11</v>
      </c>
      <c r="B68" s="58">
        <v>88</v>
      </c>
      <c r="C68" s="74"/>
      <c r="D68" s="75" t="s">
        <v>898</v>
      </c>
      <c r="E68" s="75" t="s">
        <v>897</v>
      </c>
      <c r="F68" s="75" t="s">
        <v>899</v>
      </c>
      <c r="G68" s="76">
        <v>8190</v>
      </c>
      <c r="H68" s="76"/>
      <c r="I68" s="76"/>
      <c r="J68" s="83"/>
      <c r="K68" s="76">
        <v>76167</v>
      </c>
      <c r="L68" s="75" t="s">
        <v>159</v>
      </c>
      <c r="M68" s="75"/>
      <c r="N68" s="75" t="s">
        <v>108</v>
      </c>
      <c r="O68" s="75"/>
      <c r="P68" s="75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1:28" s="67" customFormat="1" ht="55.5" customHeight="1" x14ac:dyDescent="0.25">
      <c r="A69" s="75">
        <v>12</v>
      </c>
      <c r="B69" s="58">
        <v>89</v>
      </c>
      <c r="C69" s="74"/>
      <c r="D69" s="75" t="s">
        <v>898</v>
      </c>
      <c r="E69" s="75" t="s">
        <v>902</v>
      </c>
      <c r="F69" s="75" t="s">
        <v>901</v>
      </c>
      <c r="G69" s="76" t="s">
        <v>900</v>
      </c>
      <c r="H69" s="76"/>
      <c r="I69" s="76"/>
      <c r="J69" s="83"/>
      <c r="K69" s="76">
        <v>8014.08</v>
      </c>
      <c r="L69" s="75"/>
      <c r="M69" s="75"/>
      <c r="N69" s="75" t="s">
        <v>108</v>
      </c>
      <c r="O69" s="75"/>
      <c r="P69" s="75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1:28" s="103" customFormat="1" ht="84" customHeight="1" x14ac:dyDescent="0.25">
      <c r="A70" s="75">
        <v>13</v>
      </c>
      <c r="B70" s="59"/>
      <c r="C70" s="61"/>
      <c r="D70" s="61"/>
      <c r="E70" s="61"/>
      <c r="F70" s="61"/>
      <c r="G70" s="62"/>
      <c r="H70" s="62"/>
      <c r="I70" s="62"/>
      <c r="J70" s="101"/>
      <c r="K70" s="62"/>
      <c r="L70" s="61"/>
      <c r="M70" s="61"/>
      <c r="N70" s="61"/>
      <c r="O70" s="61"/>
      <c r="P70" s="61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</row>
    <row r="71" spans="1:28" s="103" customFormat="1" ht="77.25" customHeight="1" x14ac:dyDescent="0.25">
      <c r="A71" s="75">
        <v>14</v>
      </c>
      <c r="B71" s="59"/>
      <c r="C71" s="61"/>
      <c r="D71" s="61"/>
      <c r="E71" s="61"/>
      <c r="F71" s="61"/>
      <c r="G71" s="62"/>
      <c r="H71" s="62"/>
      <c r="I71" s="62"/>
      <c r="J71" s="101"/>
      <c r="K71" s="62"/>
      <c r="L71" s="61"/>
      <c r="M71" s="61"/>
      <c r="N71" s="61"/>
      <c r="O71" s="61"/>
      <c r="P71" s="61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</row>
    <row r="72" spans="1:28" s="103" customFormat="1" ht="80.25" customHeight="1" x14ac:dyDescent="0.25">
      <c r="A72" s="75">
        <v>15</v>
      </c>
      <c r="B72" s="59"/>
      <c r="C72" s="61"/>
      <c r="D72" s="61"/>
      <c r="E72" s="61"/>
      <c r="F72" s="61"/>
      <c r="G72" s="62"/>
      <c r="H72" s="62"/>
      <c r="I72" s="62"/>
      <c r="J72" s="101"/>
      <c r="K72" s="62"/>
      <c r="L72" s="61"/>
      <c r="M72" s="61"/>
      <c r="N72" s="61"/>
      <c r="O72" s="61"/>
      <c r="P72" s="61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</row>
    <row r="73" spans="1:28" s="99" customFormat="1" ht="65.25" customHeight="1" x14ac:dyDescent="0.25">
      <c r="A73" s="75">
        <v>16</v>
      </c>
      <c r="B73" s="59"/>
      <c r="C73" s="61"/>
      <c r="D73" s="61"/>
      <c r="E73" s="61"/>
      <c r="F73" s="61"/>
      <c r="G73" s="62"/>
      <c r="H73" s="62"/>
      <c r="I73" s="62"/>
      <c r="J73" s="101"/>
      <c r="K73" s="62"/>
      <c r="L73" s="61"/>
      <c r="M73" s="61"/>
      <c r="N73" s="61"/>
      <c r="O73" s="61"/>
      <c r="P73" s="93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</row>
    <row r="74" spans="1:28" s="103" customFormat="1" ht="86.25" customHeight="1" x14ac:dyDescent="0.25">
      <c r="A74" s="75">
        <v>17</v>
      </c>
      <c r="B74" s="59"/>
      <c r="C74" s="61"/>
      <c r="D74" s="61"/>
      <c r="E74" s="61"/>
      <c r="F74" s="61"/>
      <c r="G74" s="62"/>
      <c r="H74" s="62"/>
      <c r="I74" s="62"/>
      <c r="J74" s="101"/>
      <c r="K74" s="62"/>
      <c r="L74" s="61"/>
      <c r="M74" s="61"/>
      <c r="N74" s="61"/>
      <c r="O74" s="61"/>
      <c r="P74" s="61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</row>
    <row r="75" spans="1:28" s="103" customFormat="1" ht="86.25" customHeight="1" x14ac:dyDescent="0.25">
      <c r="A75" s="75">
        <v>18</v>
      </c>
      <c r="B75" s="59"/>
      <c r="C75" s="61"/>
      <c r="D75" s="61"/>
      <c r="E75" s="61"/>
      <c r="F75" s="61"/>
      <c r="G75" s="62"/>
      <c r="H75" s="62"/>
      <c r="I75" s="62"/>
      <c r="J75" s="101"/>
      <c r="K75" s="62"/>
      <c r="L75" s="61"/>
      <c r="M75" s="61"/>
      <c r="N75" s="61"/>
      <c r="O75" s="61"/>
      <c r="P75" s="61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</row>
    <row r="76" spans="1:28" s="103" customFormat="1" ht="95.25" customHeight="1" x14ac:dyDescent="0.25">
      <c r="A76" s="75">
        <v>19</v>
      </c>
      <c r="B76" s="59">
        <f>B75+1</f>
        <v>1</v>
      </c>
      <c r="C76" s="61"/>
      <c r="D76" s="61"/>
      <c r="E76" s="61"/>
      <c r="F76" s="61"/>
      <c r="G76" s="62"/>
      <c r="H76" s="62"/>
      <c r="I76" s="62"/>
      <c r="J76" s="101"/>
      <c r="K76" s="62"/>
      <c r="L76" s="61"/>
      <c r="M76" s="61"/>
      <c r="N76" s="61"/>
      <c r="O76" s="61"/>
      <c r="P76" s="61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</row>
    <row r="77" spans="1:28" ht="13.5" customHeight="1" x14ac:dyDescent="0.25">
      <c r="A77" s="58"/>
      <c r="B77" s="104"/>
      <c r="C77" s="58"/>
      <c r="D77" s="75"/>
      <c r="E77" s="75"/>
      <c r="F77" s="58"/>
      <c r="G77" s="77"/>
      <c r="H77" s="76"/>
      <c r="I77" s="76"/>
      <c r="J77" s="105"/>
      <c r="K77" s="76"/>
      <c r="L77" s="75"/>
      <c r="M77" s="75"/>
      <c r="N77" s="75"/>
      <c r="O77" s="75"/>
      <c r="P77" s="75"/>
    </row>
    <row r="78" spans="1:28" ht="15" customHeight="1" x14ac:dyDescent="0.25"/>
  </sheetData>
  <mergeCells count="5">
    <mergeCell ref="B1:P1"/>
    <mergeCell ref="A4:P4"/>
    <mergeCell ref="B15:P15"/>
    <mergeCell ref="B40:P40"/>
    <mergeCell ref="B57:P57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2"/>
  <sheetViews>
    <sheetView topLeftCell="A58" workbookViewId="0">
      <selection activeCell="D59" sqref="D59"/>
    </sheetView>
  </sheetViews>
  <sheetFormatPr defaultRowHeight="15.75" x14ac:dyDescent="0.25"/>
  <cols>
    <col min="1" max="1" width="9.140625" style="146"/>
    <col min="2" max="2" width="19.28515625" style="108" customWidth="1"/>
    <col min="3" max="3" width="16.85546875" style="147" customWidth="1"/>
    <col min="4" max="4" width="26" style="147" customWidth="1"/>
    <col min="5" max="5" width="16.28515625" style="148" customWidth="1"/>
    <col min="6" max="6" width="17.5703125" style="149" customWidth="1"/>
    <col min="7" max="7" width="16.28515625" style="147" customWidth="1"/>
    <col min="8" max="8" width="27.7109375" style="147" customWidth="1"/>
    <col min="9" max="9" width="24.5703125" style="147" customWidth="1"/>
    <col min="10" max="10" width="21.5703125" style="147" customWidth="1"/>
    <col min="11" max="11" width="39.28515625" style="146" customWidth="1"/>
    <col min="12" max="12" width="35.42578125" style="146" customWidth="1"/>
    <col min="13" max="13" width="0.85546875" style="146" hidden="1" customWidth="1"/>
    <col min="14" max="18" width="9.140625" style="146" hidden="1" customWidth="1"/>
    <col min="19" max="19" width="33.85546875" style="146" hidden="1" customWidth="1"/>
    <col min="20" max="16384" width="9.140625" style="146"/>
  </cols>
  <sheetData>
    <row r="1" spans="1:43" s="107" customFormat="1" ht="22.5" x14ac:dyDescent="0.3">
      <c r="B1" s="261" t="s">
        <v>476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43" s="107" customFormat="1" x14ac:dyDescent="0.25">
      <c r="B2" s="108"/>
      <c r="C2" s="109"/>
      <c r="D2" s="110"/>
      <c r="E2" s="111"/>
      <c r="F2" s="112"/>
      <c r="G2" s="109"/>
      <c r="H2" s="109"/>
      <c r="I2" s="109"/>
      <c r="J2" s="109"/>
      <c r="K2" s="113"/>
      <c r="L2" s="113"/>
    </row>
    <row r="3" spans="1:43" s="119" customFormat="1" ht="161.25" customHeight="1" x14ac:dyDescent="0.25">
      <c r="A3" s="114" t="s">
        <v>446</v>
      </c>
      <c r="B3" s="115" t="s">
        <v>447</v>
      </c>
      <c r="C3" s="116" t="s">
        <v>448</v>
      </c>
      <c r="D3" s="116" t="s">
        <v>477</v>
      </c>
      <c r="E3" s="117" t="s">
        <v>478</v>
      </c>
      <c r="F3" s="118" t="s">
        <v>454</v>
      </c>
      <c r="G3" s="118" t="s">
        <v>455</v>
      </c>
      <c r="H3" s="116" t="s">
        <v>479</v>
      </c>
      <c r="I3" s="116" t="s">
        <v>480</v>
      </c>
      <c r="J3" s="116" t="s">
        <v>481</v>
      </c>
      <c r="K3" s="116" t="s">
        <v>482</v>
      </c>
      <c r="L3" s="116" t="s">
        <v>483</v>
      </c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</row>
    <row r="4" spans="1:43" s="126" customFormat="1" ht="59.25" customHeight="1" x14ac:dyDescent="0.25">
      <c r="A4" s="121">
        <v>1</v>
      </c>
      <c r="B4" s="121">
        <v>3</v>
      </c>
      <c r="C4" s="122" t="s">
        <v>156</v>
      </c>
      <c r="D4" s="123" t="s">
        <v>599</v>
      </c>
      <c r="E4" s="124">
        <v>10414</v>
      </c>
      <c r="F4" s="124">
        <v>10414</v>
      </c>
      <c r="G4" s="122">
        <v>100</v>
      </c>
      <c r="H4" s="123" t="s">
        <v>597</v>
      </c>
      <c r="I4" s="123" t="s">
        <v>600</v>
      </c>
      <c r="J4" s="123" t="s">
        <v>601</v>
      </c>
      <c r="K4" s="125"/>
      <c r="L4" s="125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</row>
    <row r="5" spans="1:43" s="126" customFormat="1" ht="49.5" customHeight="1" x14ac:dyDescent="0.25">
      <c r="A5" s="121">
        <v>2</v>
      </c>
      <c r="B5" s="121">
        <v>5</v>
      </c>
      <c r="C5" s="122" t="s">
        <v>156</v>
      </c>
      <c r="D5" s="123" t="s">
        <v>604</v>
      </c>
      <c r="E5" s="124">
        <v>19765</v>
      </c>
      <c r="F5" s="124">
        <v>19765</v>
      </c>
      <c r="G5" s="122">
        <v>100</v>
      </c>
      <c r="H5" s="123" t="s">
        <v>597</v>
      </c>
      <c r="I5" s="123" t="s">
        <v>600</v>
      </c>
      <c r="J5" s="123" t="s">
        <v>108</v>
      </c>
      <c r="K5" s="125"/>
      <c r="L5" s="125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</row>
    <row r="6" spans="1:43" s="126" customFormat="1" ht="42.75" customHeight="1" x14ac:dyDescent="0.25">
      <c r="A6" s="121">
        <v>3</v>
      </c>
      <c r="B6" s="121">
        <v>13</v>
      </c>
      <c r="C6" s="122"/>
      <c r="D6" s="123" t="s">
        <v>612</v>
      </c>
      <c r="E6" s="124">
        <v>16200</v>
      </c>
      <c r="F6" s="124">
        <v>16200</v>
      </c>
      <c r="G6" s="122">
        <v>100</v>
      </c>
      <c r="H6" s="123" t="s">
        <v>597</v>
      </c>
      <c r="I6" s="123" t="s">
        <v>600</v>
      </c>
      <c r="J6" s="123" t="s">
        <v>108</v>
      </c>
      <c r="K6" s="125"/>
      <c r="L6" s="125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</row>
    <row r="7" spans="1:43" s="126" customFormat="1" ht="45" customHeight="1" x14ac:dyDescent="0.25">
      <c r="A7" s="121">
        <v>4</v>
      </c>
      <c r="B7" s="121">
        <v>14</v>
      </c>
      <c r="C7" s="122"/>
      <c r="D7" s="123" t="s">
        <v>613</v>
      </c>
      <c r="E7" s="124">
        <v>0</v>
      </c>
      <c r="F7" s="124">
        <v>0</v>
      </c>
      <c r="G7" s="122">
        <v>100</v>
      </c>
      <c r="H7" s="123" t="s">
        <v>614</v>
      </c>
      <c r="I7" s="123" t="s">
        <v>618</v>
      </c>
      <c r="J7" s="123" t="s">
        <v>108</v>
      </c>
      <c r="K7" s="125"/>
      <c r="L7" s="125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</row>
    <row r="8" spans="1:43" s="129" customFormat="1" ht="66" customHeight="1" x14ac:dyDescent="0.25">
      <c r="A8" s="121">
        <v>5</v>
      </c>
      <c r="B8" s="121">
        <v>15</v>
      </c>
      <c r="C8" s="122"/>
      <c r="D8" s="123" t="s">
        <v>615</v>
      </c>
      <c r="E8" s="124">
        <v>88508</v>
      </c>
      <c r="F8" s="124">
        <v>88508</v>
      </c>
      <c r="G8" s="122">
        <v>100</v>
      </c>
      <c r="H8" s="128" t="s">
        <v>616</v>
      </c>
      <c r="I8" s="123" t="s">
        <v>617</v>
      </c>
      <c r="J8" s="123" t="s">
        <v>108</v>
      </c>
      <c r="K8" s="125"/>
      <c r="L8" s="125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</row>
    <row r="9" spans="1:43" s="131" customFormat="1" ht="54.75" customHeight="1" x14ac:dyDescent="0.25">
      <c r="A9" s="121">
        <v>6</v>
      </c>
      <c r="B9" s="121">
        <v>16</v>
      </c>
      <c r="C9" s="122"/>
      <c r="D9" s="123" t="s">
        <v>619</v>
      </c>
      <c r="E9" s="124">
        <v>300000</v>
      </c>
      <c r="F9" s="124">
        <v>300000</v>
      </c>
      <c r="G9" s="122">
        <v>100</v>
      </c>
      <c r="H9" s="128" t="s">
        <v>620</v>
      </c>
      <c r="I9" s="167" t="s">
        <v>621</v>
      </c>
      <c r="J9" s="123" t="s">
        <v>108</v>
      </c>
      <c r="K9" s="75"/>
      <c r="L9" s="125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</row>
    <row r="10" spans="1:43" s="126" customFormat="1" ht="61.5" customHeight="1" x14ac:dyDescent="0.25">
      <c r="A10" s="121">
        <v>7</v>
      </c>
      <c r="B10" s="121">
        <v>20</v>
      </c>
      <c r="C10" s="122"/>
      <c r="D10" s="123" t="s">
        <v>625</v>
      </c>
      <c r="E10" s="124">
        <v>114141.1</v>
      </c>
      <c r="F10" s="124">
        <v>114141.1</v>
      </c>
      <c r="G10" s="122">
        <v>100</v>
      </c>
      <c r="H10" s="123" t="s">
        <v>626</v>
      </c>
      <c r="I10" s="61" t="s">
        <v>521</v>
      </c>
      <c r="J10" s="123" t="s">
        <v>551</v>
      </c>
      <c r="K10" s="125"/>
      <c r="L10" s="125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</row>
    <row r="11" spans="1:43" s="126" customFormat="1" ht="61.5" customHeight="1" x14ac:dyDescent="0.25">
      <c r="A11" s="121">
        <v>8</v>
      </c>
      <c r="B11" s="121">
        <v>24</v>
      </c>
      <c r="C11" s="122" t="s">
        <v>156</v>
      </c>
      <c r="D11" s="123" t="s">
        <v>632</v>
      </c>
      <c r="E11" s="124">
        <v>34983.83</v>
      </c>
      <c r="F11" s="124">
        <v>34983.83</v>
      </c>
      <c r="G11" s="122">
        <v>100</v>
      </c>
      <c r="H11" s="123" t="s">
        <v>156</v>
      </c>
      <c r="I11" s="123" t="s">
        <v>633</v>
      </c>
      <c r="J11" s="123" t="s">
        <v>108</v>
      </c>
      <c r="K11" s="125"/>
      <c r="L11" s="125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</row>
    <row r="12" spans="1:43" s="129" customFormat="1" ht="57" customHeight="1" x14ac:dyDescent="0.25">
      <c r="A12" s="121">
        <v>9</v>
      </c>
      <c r="B12" s="121">
        <v>26</v>
      </c>
      <c r="C12" s="122" t="s">
        <v>156</v>
      </c>
      <c r="D12" s="123" t="s">
        <v>636</v>
      </c>
      <c r="E12" s="124">
        <v>11256</v>
      </c>
      <c r="F12" s="124">
        <v>11256</v>
      </c>
      <c r="G12" s="122">
        <v>100</v>
      </c>
      <c r="H12" s="123" t="s">
        <v>156</v>
      </c>
      <c r="I12" s="123" t="s">
        <v>637</v>
      </c>
      <c r="J12" s="123" t="s">
        <v>108</v>
      </c>
      <c r="K12" s="125"/>
      <c r="L12" s="125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</row>
    <row r="13" spans="1:43" s="126" customFormat="1" ht="60" customHeight="1" x14ac:dyDescent="0.25">
      <c r="A13" s="121">
        <v>10</v>
      </c>
      <c r="B13" s="121">
        <v>27</v>
      </c>
      <c r="C13" s="122" t="s">
        <v>156</v>
      </c>
      <c r="D13" s="123" t="s">
        <v>636</v>
      </c>
      <c r="E13" s="124">
        <v>11256</v>
      </c>
      <c r="F13" s="124">
        <v>11256</v>
      </c>
      <c r="G13" s="122">
        <v>100</v>
      </c>
      <c r="H13" s="123" t="s">
        <v>156</v>
      </c>
      <c r="I13" s="123" t="s">
        <v>638</v>
      </c>
      <c r="J13" s="123" t="s">
        <v>108</v>
      </c>
      <c r="K13" s="125"/>
      <c r="L13" s="125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</row>
    <row r="14" spans="1:43" s="129" customFormat="1" ht="57.75" customHeight="1" x14ac:dyDescent="0.25">
      <c r="A14" s="121">
        <v>11</v>
      </c>
      <c r="B14" s="121">
        <v>28</v>
      </c>
      <c r="C14" s="122" t="s">
        <v>156</v>
      </c>
      <c r="D14" s="123" t="s">
        <v>639</v>
      </c>
      <c r="E14" s="124">
        <v>14220</v>
      </c>
      <c r="F14" s="124">
        <v>14220</v>
      </c>
      <c r="G14" s="122">
        <v>100</v>
      </c>
      <c r="H14" s="123" t="s">
        <v>156</v>
      </c>
      <c r="I14" s="123" t="s">
        <v>156</v>
      </c>
      <c r="J14" s="123"/>
      <c r="K14" s="125"/>
      <c r="L14" s="125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</row>
    <row r="15" spans="1:43" s="131" customFormat="1" ht="96" customHeight="1" x14ac:dyDescent="0.25">
      <c r="A15" s="121">
        <v>12</v>
      </c>
      <c r="B15" s="121">
        <v>29</v>
      </c>
      <c r="C15" s="122" t="s">
        <v>156</v>
      </c>
      <c r="D15" s="123" t="s">
        <v>639</v>
      </c>
      <c r="E15" s="124">
        <v>14220</v>
      </c>
      <c r="F15" s="124">
        <v>14220</v>
      </c>
      <c r="G15" s="122">
        <v>100</v>
      </c>
      <c r="H15" s="123" t="s">
        <v>156</v>
      </c>
      <c r="I15" s="123" t="s">
        <v>156</v>
      </c>
      <c r="J15" s="123"/>
      <c r="K15" s="75"/>
      <c r="L15" s="125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</row>
    <row r="16" spans="1:43" s="126" customFormat="1" ht="75.75" customHeight="1" x14ac:dyDescent="0.25">
      <c r="A16" s="121">
        <v>13</v>
      </c>
      <c r="B16" s="121">
        <v>32</v>
      </c>
      <c r="C16" s="122" t="s">
        <v>156</v>
      </c>
      <c r="D16" s="123" t="s">
        <v>642</v>
      </c>
      <c r="E16" s="124">
        <v>10200</v>
      </c>
      <c r="F16" s="124">
        <v>10200</v>
      </c>
      <c r="G16" s="122">
        <v>100</v>
      </c>
      <c r="H16" s="123" t="s">
        <v>156</v>
      </c>
      <c r="I16" s="123" t="s">
        <v>644</v>
      </c>
      <c r="J16" s="123"/>
      <c r="K16" s="125"/>
      <c r="L16" s="125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</row>
    <row r="17" spans="1:43" s="131" customFormat="1" ht="96" customHeight="1" x14ac:dyDescent="0.25">
      <c r="A17" s="121">
        <v>14</v>
      </c>
      <c r="B17" s="121">
        <v>33</v>
      </c>
      <c r="C17" s="122" t="s">
        <v>156</v>
      </c>
      <c r="D17" s="123" t="s">
        <v>643</v>
      </c>
      <c r="E17" s="124">
        <v>13180</v>
      </c>
      <c r="F17" s="124">
        <v>13180</v>
      </c>
      <c r="G17" s="122">
        <v>100</v>
      </c>
      <c r="H17" s="123"/>
      <c r="I17" s="123" t="s">
        <v>644</v>
      </c>
      <c r="J17" s="123" t="s">
        <v>156</v>
      </c>
      <c r="K17" s="125"/>
      <c r="L17" s="125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</row>
    <row r="18" spans="1:43" s="131" customFormat="1" ht="99" customHeight="1" x14ac:dyDescent="0.25">
      <c r="A18" s="121">
        <v>15</v>
      </c>
      <c r="B18" s="121">
        <v>37</v>
      </c>
      <c r="C18" s="122" t="s">
        <v>156</v>
      </c>
      <c r="D18" s="123" t="s">
        <v>639</v>
      </c>
      <c r="E18" s="124">
        <v>15200</v>
      </c>
      <c r="F18" s="124">
        <v>15200</v>
      </c>
      <c r="G18" s="122">
        <v>100</v>
      </c>
      <c r="H18" s="123" t="s">
        <v>650</v>
      </c>
      <c r="I18" s="123" t="s">
        <v>156</v>
      </c>
      <c r="J18" s="123" t="s">
        <v>156</v>
      </c>
      <c r="K18" s="125"/>
      <c r="L18" s="125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</row>
    <row r="19" spans="1:43" s="131" customFormat="1" ht="92.25" customHeight="1" x14ac:dyDescent="0.25">
      <c r="A19" s="121">
        <v>16</v>
      </c>
      <c r="B19" s="121">
        <v>38</v>
      </c>
      <c r="C19" s="122" t="s">
        <v>156</v>
      </c>
      <c r="D19" s="123" t="s">
        <v>651</v>
      </c>
      <c r="E19" s="124">
        <v>46800</v>
      </c>
      <c r="F19" s="124">
        <v>46800</v>
      </c>
      <c r="G19" s="122">
        <v>100</v>
      </c>
      <c r="H19" s="123" t="s">
        <v>652</v>
      </c>
      <c r="I19" s="123" t="s">
        <v>156</v>
      </c>
      <c r="J19" s="123" t="s">
        <v>156</v>
      </c>
      <c r="K19" s="125"/>
      <c r="L19" s="125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</row>
    <row r="20" spans="1:43" s="131" customFormat="1" ht="92.25" customHeight="1" x14ac:dyDescent="0.25">
      <c r="A20" s="121">
        <v>17</v>
      </c>
      <c r="B20" s="121">
        <v>39</v>
      </c>
      <c r="C20" s="122" t="s">
        <v>156</v>
      </c>
      <c r="D20" s="123" t="s">
        <v>653</v>
      </c>
      <c r="E20" s="124">
        <v>5400</v>
      </c>
      <c r="F20" s="124">
        <v>5400</v>
      </c>
      <c r="G20" s="121">
        <v>100</v>
      </c>
      <c r="H20" s="123" t="s">
        <v>654</v>
      </c>
      <c r="I20" s="123" t="s">
        <v>655</v>
      </c>
      <c r="J20" s="123"/>
      <c r="K20" s="125"/>
      <c r="L20" s="123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</row>
    <row r="21" spans="1:43" s="131" customFormat="1" ht="84.75" customHeight="1" x14ac:dyDescent="0.25">
      <c r="A21" s="121">
        <v>18</v>
      </c>
      <c r="B21" s="121">
        <v>40</v>
      </c>
      <c r="C21" s="122" t="s">
        <v>156</v>
      </c>
      <c r="D21" s="123" t="s">
        <v>656</v>
      </c>
      <c r="E21" s="124">
        <v>268088</v>
      </c>
      <c r="F21" s="124">
        <v>187661.6</v>
      </c>
      <c r="G21" s="121" t="s">
        <v>465</v>
      </c>
      <c r="H21" s="123" t="s">
        <v>657</v>
      </c>
      <c r="I21" s="123" t="s">
        <v>658</v>
      </c>
      <c r="J21" s="123"/>
      <c r="K21" s="125"/>
      <c r="L21" s="123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</row>
    <row r="22" spans="1:43" s="126" customFormat="1" ht="71.25" customHeight="1" x14ac:dyDescent="0.25">
      <c r="A22" s="121">
        <v>19</v>
      </c>
      <c r="B22" s="121">
        <v>41</v>
      </c>
      <c r="C22" s="122" t="s">
        <v>156</v>
      </c>
      <c r="D22" s="123" t="s">
        <v>659</v>
      </c>
      <c r="E22" s="124">
        <v>7800</v>
      </c>
      <c r="F22" s="124">
        <v>7800</v>
      </c>
      <c r="G22" s="122">
        <v>100</v>
      </c>
      <c r="H22" s="123" t="s">
        <v>156</v>
      </c>
      <c r="I22" s="123" t="s">
        <v>660</v>
      </c>
      <c r="J22" s="123"/>
      <c r="K22" s="125"/>
      <c r="L22" s="125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</row>
    <row r="23" spans="1:43" s="126" customFormat="1" ht="85.5" customHeight="1" x14ac:dyDescent="0.25">
      <c r="A23" s="121">
        <v>20</v>
      </c>
      <c r="B23" s="121">
        <v>42</v>
      </c>
      <c r="C23" s="122" t="s">
        <v>156</v>
      </c>
      <c r="D23" s="123" t="s">
        <v>661</v>
      </c>
      <c r="E23" s="124">
        <v>7500</v>
      </c>
      <c r="F23" s="124">
        <v>7500</v>
      </c>
      <c r="G23" s="122">
        <v>100</v>
      </c>
      <c r="H23" s="123" t="s">
        <v>156</v>
      </c>
      <c r="I23" s="123" t="s">
        <v>663</v>
      </c>
      <c r="J23" s="123" t="s">
        <v>156</v>
      </c>
      <c r="K23" s="125"/>
      <c r="L23" s="125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</row>
    <row r="24" spans="1:43" s="131" customFormat="1" ht="87" customHeight="1" x14ac:dyDescent="0.25">
      <c r="A24" s="121">
        <v>21</v>
      </c>
      <c r="B24" s="121">
        <v>43</v>
      </c>
      <c r="C24" s="122" t="s">
        <v>156</v>
      </c>
      <c r="D24" s="123" t="s">
        <v>662</v>
      </c>
      <c r="E24" s="124">
        <v>3000</v>
      </c>
      <c r="F24" s="124">
        <v>3000</v>
      </c>
      <c r="G24" s="122">
        <v>100</v>
      </c>
      <c r="H24" s="123" t="s">
        <v>156</v>
      </c>
      <c r="I24" s="123" t="s">
        <v>664</v>
      </c>
      <c r="J24" s="123" t="s">
        <v>156</v>
      </c>
      <c r="K24" s="125"/>
      <c r="L24" s="125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</row>
    <row r="25" spans="1:43" s="129" customFormat="1" ht="98.25" customHeight="1" x14ac:dyDescent="0.25">
      <c r="A25" s="121">
        <v>22</v>
      </c>
      <c r="B25" s="121">
        <v>46</v>
      </c>
      <c r="C25" s="122" t="s">
        <v>156</v>
      </c>
      <c r="D25" s="123" t="s">
        <v>639</v>
      </c>
      <c r="E25" s="124">
        <v>17600</v>
      </c>
      <c r="F25" s="124">
        <v>17600</v>
      </c>
      <c r="G25" s="122">
        <v>100</v>
      </c>
      <c r="H25" s="123" t="s">
        <v>668</v>
      </c>
      <c r="I25" s="123" t="s">
        <v>156</v>
      </c>
      <c r="J25" s="123" t="s">
        <v>156</v>
      </c>
      <c r="K25" s="125"/>
      <c r="L25" s="125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</row>
    <row r="26" spans="1:43" s="129" customFormat="1" ht="93" customHeight="1" x14ac:dyDescent="0.25">
      <c r="A26" s="121">
        <v>23</v>
      </c>
      <c r="B26" s="121">
        <v>47</v>
      </c>
      <c r="C26" s="122" t="s">
        <v>156</v>
      </c>
      <c r="D26" s="123" t="s">
        <v>669</v>
      </c>
      <c r="E26" s="124">
        <v>8400</v>
      </c>
      <c r="F26" s="124">
        <v>8400</v>
      </c>
      <c r="G26" s="121">
        <v>100</v>
      </c>
      <c r="H26" s="123" t="s">
        <v>670</v>
      </c>
      <c r="I26" s="123" t="s">
        <v>156</v>
      </c>
      <c r="J26" s="123" t="s">
        <v>156</v>
      </c>
      <c r="K26" s="75"/>
      <c r="L26" s="125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</row>
    <row r="27" spans="1:43" s="129" customFormat="1" ht="90" customHeight="1" x14ac:dyDescent="0.25">
      <c r="A27" s="121">
        <v>24</v>
      </c>
      <c r="B27" s="121">
        <v>58</v>
      </c>
      <c r="C27" s="122" t="s">
        <v>156</v>
      </c>
      <c r="D27" s="123" t="s">
        <v>687</v>
      </c>
      <c r="E27" s="124">
        <v>10595.33</v>
      </c>
      <c r="F27" s="124">
        <v>10595.33</v>
      </c>
      <c r="G27" s="121">
        <v>100</v>
      </c>
      <c r="H27" s="123" t="s">
        <v>688</v>
      </c>
      <c r="I27" s="123" t="s">
        <v>156</v>
      </c>
      <c r="J27" s="123" t="s">
        <v>156</v>
      </c>
      <c r="K27" s="75"/>
      <c r="L27" s="125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</row>
    <row r="28" spans="1:43" s="129" customFormat="1" ht="96" customHeight="1" x14ac:dyDescent="0.25">
      <c r="A28" s="121">
        <v>25</v>
      </c>
      <c r="B28" s="121">
        <v>66</v>
      </c>
      <c r="C28" s="122" t="s">
        <v>156</v>
      </c>
      <c r="D28" s="123" t="s">
        <v>704</v>
      </c>
      <c r="E28" s="124">
        <v>7850</v>
      </c>
      <c r="F28" s="124">
        <v>7850</v>
      </c>
      <c r="G28" s="121">
        <v>100</v>
      </c>
      <c r="H28" s="123" t="s">
        <v>705</v>
      </c>
      <c r="I28" s="123" t="s">
        <v>706</v>
      </c>
      <c r="J28" s="123" t="s">
        <v>156</v>
      </c>
      <c r="K28" s="75"/>
      <c r="L28" s="125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</row>
    <row r="29" spans="1:43" s="129" customFormat="1" ht="86.25" customHeight="1" x14ac:dyDescent="0.25">
      <c r="A29" s="121">
        <v>26</v>
      </c>
      <c r="B29" s="121">
        <v>67</v>
      </c>
      <c r="C29" s="122" t="s">
        <v>156</v>
      </c>
      <c r="D29" s="123" t="s">
        <v>639</v>
      </c>
      <c r="E29" s="124">
        <v>23800</v>
      </c>
      <c r="F29" s="124">
        <v>23800</v>
      </c>
      <c r="G29" s="121">
        <v>100</v>
      </c>
      <c r="H29" s="123" t="s">
        <v>705</v>
      </c>
      <c r="I29" s="123" t="s">
        <v>156</v>
      </c>
      <c r="J29" s="123" t="s">
        <v>156</v>
      </c>
      <c r="K29" s="75"/>
      <c r="L29" s="125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</row>
    <row r="30" spans="1:43" s="126" customFormat="1" ht="108" customHeight="1" x14ac:dyDescent="0.25">
      <c r="A30" s="121">
        <v>27</v>
      </c>
      <c r="B30" s="121">
        <v>69</v>
      </c>
      <c r="C30" s="122" t="s">
        <v>156</v>
      </c>
      <c r="D30" s="123" t="s">
        <v>709</v>
      </c>
      <c r="E30" s="124">
        <v>249224.7</v>
      </c>
      <c r="F30" s="124">
        <v>174457.2</v>
      </c>
      <c r="G30" s="122" t="s">
        <v>156</v>
      </c>
      <c r="H30" s="123" t="s">
        <v>156</v>
      </c>
      <c r="I30" s="123" t="s">
        <v>156</v>
      </c>
      <c r="J30" s="123" t="s">
        <v>156</v>
      </c>
      <c r="K30" s="125"/>
      <c r="L30" s="125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</row>
    <row r="31" spans="1:43" s="134" customFormat="1" ht="73.5" customHeight="1" x14ac:dyDescent="0.25">
      <c r="A31" s="123">
        <v>28</v>
      </c>
      <c r="B31" s="121">
        <v>72</v>
      </c>
      <c r="C31" s="123" t="s">
        <v>156</v>
      </c>
      <c r="D31" s="123" t="s">
        <v>714</v>
      </c>
      <c r="E31" s="124">
        <v>8430</v>
      </c>
      <c r="F31" s="124">
        <v>8430</v>
      </c>
      <c r="G31" s="123">
        <v>100</v>
      </c>
      <c r="H31" s="123" t="s">
        <v>156</v>
      </c>
      <c r="I31" s="123" t="s">
        <v>715</v>
      </c>
      <c r="J31" s="123" t="s">
        <v>156</v>
      </c>
      <c r="K31" s="133"/>
      <c r="L31" s="133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</row>
    <row r="32" spans="1:43" s="136" customFormat="1" ht="97.5" customHeight="1" x14ac:dyDescent="0.25">
      <c r="A32" s="123">
        <v>29</v>
      </c>
      <c r="B32" s="121">
        <v>89</v>
      </c>
      <c r="C32" s="123" t="s">
        <v>156</v>
      </c>
      <c r="D32" s="123" t="s">
        <v>739</v>
      </c>
      <c r="E32" s="124">
        <v>83960</v>
      </c>
      <c r="F32" s="124">
        <v>83960</v>
      </c>
      <c r="G32" s="123">
        <v>100</v>
      </c>
      <c r="H32" s="123" t="s">
        <v>740</v>
      </c>
      <c r="I32" s="123" t="s">
        <v>741</v>
      </c>
      <c r="J32" s="123" t="s">
        <v>156</v>
      </c>
      <c r="K32" s="133"/>
      <c r="L32" s="133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</row>
    <row r="33" spans="1:43" s="67" customFormat="1" ht="87" customHeight="1" x14ac:dyDescent="0.25">
      <c r="A33" s="58">
        <v>30</v>
      </c>
      <c r="B33" s="121">
        <v>90</v>
      </c>
      <c r="C33" s="123" t="s">
        <v>156</v>
      </c>
      <c r="D33" s="123" t="s">
        <v>639</v>
      </c>
      <c r="E33" s="124">
        <v>27000</v>
      </c>
      <c r="F33" s="124">
        <v>27000</v>
      </c>
      <c r="G33" s="123">
        <v>100</v>
      </c>
      <c r="H33" s="123" t="s">
        <v>742</v>
      </c>
      <c r="I33" s="123" t="s">
        <v>156</v>
      </c>
      <c r="J33" s="123" t="s">
        <v>156</v>
      </c>
      <c r="K33" s="133"/>
      <c r="L33" s="138"/>
      <c r="M33" s="66"/>
      <c r="N33" s="66"/>
      <c r="O33" s="139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s="67" customFormat="1" ht="75.75" customHeight="1" x14ac:dyDescent="0.25">
      <c r="A34" s="58">
        <v>31</v>
      </c>
      <c r="B34" s="121">
        <v>91</v>
      </c>
      <c r="C34" s="123" t="s">
        <v>156</v>
      </c>
      <c r="D34" s="123" t="s">
        <v>743</v>
      </c>
      <c r="E34" s="124">
        <v>11819</v>
      </c>
      <c r="F34" s="124">
        <v>11819</v>
      </c>
      <c r="G34" s="123">
        <v>100</v>
      </c>
      <c r="H34" s="123" t="s">
        <v>156</v>
      </c>
      <c r="I34" s="123"/>
      <c r="J34" s="123"/>
      <c r="K34" s="133"/>
      <c r="L34" s="138"/>
      <c r="M34" s="66"/>
      <c r="N34" s="66"/>
      <c r="O34" s="139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s="67" customFormat="1" ht="63.75" customHeight="1" x14ac:dyDescent="0.25">
      <c r="A35" s="58">
        <v>32</v>
      </c>
      <c r="B35" s="121">
        <v>103</v>
      </c>
      <c r="C35" s="123" t="s">
        <v>156</v>
      </c>
      <c r="D35" s="123" t="s">
        <v>759</v>
      </c>
      <c r="E35" s="124">
        <v>3400</v>
      </c>
      <c r="F35" s="124">
        <v>3400</v>
      </c>
      <c r="G35" s="123">
        <v>100</v>
      </c>
      <c r="H35" s="123" t="s">
        <v>156</v>
      </c>
      <c r="I35" s="123" t="s">
        <v>760</v>
      </c>
      <c r="J35" s="123"/>
      <c r="K35" s="133"/>
      <c r="L35" s="138"/>
      <c r="M35" s="66"/>
      <c r="N35" s="66"/>
      <c r="O35" s="139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s="67" customFormat="1" ht="76.5" customHeight="1" x14ac:dyDescent="0.25">
      <c r="A36" s="58">
        <v>33</v>
      </c>
      <c r="B36" s="121">
        <v>104</v>
      </c>
      <c r="C36" s="123" t="s">
        <v>156</v>
      </c>
      <c r="D36" s="123" t="s">
        <v>704</v>
      </c>
      <c r="E36" s="124">
        <v>9800</v>
      </c>
      <c r="F36" s="124">
        <v>9800</v>
      </c>
      <c r="G36" s="123">
        <v>100</v>
      </c>
      <c r="H36" s="123" t="s">
        <v>764</v>
      </c>
      <c r="I36" s="123"/>
      <c r="J36" s="123"/>
      <c r="K36" s="133"/>
      <c r="L36" s="138"/>
      <c r="M36" s="66"/>
      <c r="N36" s="66"/>
      <c r="O36" s="139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s="67" customFormat="1" ht="63" customHeight="1" x14ac:dyDescent="0.25">
      <c r="A37" s="58">
        <v>34</v>
      </c>
      <c r="B37" s="121">
        <v>108</v>
      </c>
      <c r="C37" s="123" t="s">
        <v>156</v>
      </c>
      <c r="D37" s="123" t="s">
        <v>766</v>
      </c>
      <c r="E37" s="124">
        <v>14650</v>
      </c>
      <c r="F37" s="124">
        <v>14650</v>
      </c>
      <c r="G37" s="123">
        <v>100</v>
      </c>
      <c r="H37" s="123" t="s">
        <v>767</v>
      </c>
      <c r="I37" s="123" t="s">
        <v>156</v>
      </c>
      <c r="J37" s="123"/>
      <c r="K37" s="133"/>
      <c r="L37" s="138"/>
      <c r="M37" s="66"/>
      <c r="N37" s="66"/>
      <c r="O37" s="139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s="142" customFormat="1" ht="119.25" customHeight="1" x14ac:dyDescent="0.25">
      <c r="A38" s="58">
        <v>35</v>
      </c>
      <c r="B38" s="121">
        <v>109</v>
      </c>
      <c r="C38" s="123" t="s">
        <v>156</v>
      </c>
      <c r="D38" s="123" t="s">
        <v>768</v>
      </c>
      <c r="E38" s="124">
        <v>18320</v>
      </c>
      <c r="F38" s="124">
        <v>18320</v>
      </c>
      <c r="G38" s="123">
        <v>100</v>
      </c>
      <c r="H38" s="123" t="s">
        <v>769</v>
      </c>
      <c r="I38" s="123"/>
      <c r="J38" s="123"/>
      <c r="K38" s="133"/>
      <c r="L38" s="138"/>
      <c r="M38" s="140"/>
      <c r="N38" s="140"/>
      <c r="O38" s="141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</row>
    <row r="39" spans="1:43" s="67" customFormat="1" ht="98.25" customHeight="1" x14ac:dyDescent="0.25">
      <c r="A39" s="58">
        <v>36</v>
      </c>
      <c r="B39" s="121">
        <v>111</v>
      </c>
      <c r="C39" s="123" t="s">
        <v>156</v>
      </c>
      <c r="D39" s="123" t="s">
        <v>772</v>
      </c>
      <c r="E39" s="124">
        <v>33000</v>
      </c>
      <c r="F39" s="124">
        <v>33000</v>
      </c>
      <c r="G39" s="123">
        <v>100</v>
      </c>
      <c r="H39" s="123" t="s">
        <v>773</v>
      </c>
      <c r="I39" s="123" t="s">
        <v>156</v>
      </c>
      <c r="J39" s="123" t="s">
        <v>156</v>
      </c>
      <c r="K39" s="133"/>
      <c r="L39" s="138"/>
      <c r="M39" s="66"/>
      <c r="N39" s="66"/>
      <c r="O39" s="139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s="67" customFormat="1" ht="92.25" customHeight="1" x14ac:dyDescent="0.25">
      <c r="A40" s="58">
        <v>37</v>
      </c>
      <c r="B40" s="121">
        <v>112</v>
      </c>
      <c r="C40" s="123" t="s">
        <v>156</v>
      </c>
      <c r="D40" s="123" t="s">
        <v>704</v>
      </c>
      <c r="E40" s="124">
        <v>9980</v>
      </c>
      <c r="F40" s="124">
        <v>9980</v>
      </c>
      <c r="G40" s="123">
        <v>100</v>
      </c>
      <c r="H40" s="123" t="s">
        <v>774</v>
      </c>
      <c r="I40" s="123" t="s">
        <v>156</v>
      </c>
      <c r="J40" s="123" t="s">
        <v>156</v>
      </c>
      <c r="K40" s="133"/>
      <c r="L40" s="138"/>
      <c r="M40" s="66"/>
      <c r="N40" s="66"/>
      <c r="O40" s="139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s="67" customFormat="1" ht="87" customHeight="1" x14ac:dyDescent="0.25">
      <c r="A41" s="58">
        <v>38</v>
      </c>
      <c r="B41" s="121">
        <v>113</v>
      </c>
      <c r="C41" s="123" t="s">
        <v>156</v>
      </c>
      <c r="D41" s="123" t="s">
        <v>759</v>
      </c>
      <c r="E41" s="124">
        <v>139447.13</v>
      </c>
      <c r="F41" s="124">
        <v>6972.36</v>
      </c>
      <c r="G41" s="123">
        <v>100</v>
      </c>
      <c r="H41" s="123" t="s">
        <v>775</v>
      </c>
      <c r="I41" s="123"/>
      <c r="J41" s="123"/>
      <c r="K41" s="133"/>
      <c r="L41" s="138"/>
      <c r="M41" s="66"/>
      <c r="N41" s="66"/>
      <c r="O41" s="139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s="142" customFormat="1" ht="94.5" customHeight="1" x14ac:dyDescent="0.25">
      <c r="A42" s="58">
        <v>39</v>
      </c>
      <c r="B42" s="121">
        <v>116</v>
      </c>
      <c r="C42" s="123" t="s">
        <v>156</v>
      </c>
      <c r="D42" s="123" t="s">
        <v>772</v>
      </c>
      <c r="E42" s="124">
        <v>36850</v>
      </c>
      <c r="F42" s="124">
        <v>36850</v>
      </c>
      <c r="G42" s="123">
        <v>100</v>
      </c>
      <c r="H42" s="123" t="s">
        <v>778</v>
      </c>
      <c r="I42" s="123"/>
      <c r="J42" s="123"/>
      <c r="K42" s="133"/>
      <c r="L42" s="138"/>
      <c r="M42" s="140"/>
      <c r="N42" s="140"/>
      <c r="O42" s="141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</row>
    <row r="43" spans="1:43" s="142" customFormat="1" ht="87" customHeight="1" x14ac:dyDescent="0.25">
      <c r="A43" s="58">
        <v>40</v>
      </c>
      <c r="B43" s="121">
        <v>124</v>
      </c>
      <c r="C43" s="123" t="s">
        <v>156</v>
      </c>
      <c r="D43" s="123" t="s">
        <v>772</v>
      </c>
      <c r="E43" s="124">
        <v>40000</v>
      </c>
      <c r="F43" s="124">
        <v>40000</v>
      </c>
      <c r="G43" s="123">
        <v>100</v>
      </c>
      <c r="H43" s="123" t="s">
        <v>791</v>
      </c>
      <c r="I43" s="123" t="s">
        <v>156</v>
      </c>
      <c r="J43" s="123" t="s">
        <v>156</v>
      </c>
      <c r="K43" s="133"/>
      <c r="L43" s="138"/>
      <c r="M43" s="140"/>
      <c r="N43" s="140"/>
      <c r="O43" s="141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</row>
    <row r="44" spans="1:43" s="67" customFormat="1" ht="94.5" customHeight="1" x14ac:dyDescent="0.25">
      <c r="A44" s="58">
        <v>41</v>
      </c>
      <c r="B44" s="121">
        <v>128</v>
      </c>
      <c r="C44" s="123" t="s">
        <v>156</v>
      </c>
      <c r="D44" s="123" t="s">
        <v>796</v>
      </c>
      <c r="E44" s="124">
        <v>156300</v>
      </c>
      <c r="F44" s="124" t="s">
        <v>156</v>
      </c>
      <c r="G44" s="123" t="s">
        <v>156</v>
      </c>
      <c r="H44" s="123" t="s">
        <v>797</v>
      </c>
      <c r="I44" s="123" t="s">
        <v>156</v>
      </c>
      <c r="J44" s="123" t="s">
        <v>156</v>
      </c>
      <c r="K44" s="133"/>
      <c r="L44" s="138"/>
      <c r="M44" s="66"/>
      <c r="N44" s="66"/>
      <c r="O44" s="139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s="67" customFormat="1" ht="87" customHeight="1" x14ac:dyDescent="0.25">
      <c r="A45" s="58">
        <v>42</v>
      </c>
      <c r="B45" s="121">
        <v>130</v>
      </c>
      <c r="C45" s="123" t="s">
        <v>156</v>
      </c>
      <c r="D45" s="123" t="s">
        <v>772</v>
      </c>
      <c r="E45" s="124">
        <v>40000</v>
      </c>
      <c r="F45" s="124" t="s">
        <v>156</v>
      </c>
      <c r="G45" s="123" t="s">
        <v>156</v>
      </c>
      <c r="H45" s="123" t="s">
        <v>799</v>
      </c>
      <c r="I45" s="123" t="s">
        <v>156</v>
      </c>
      <c r="J45" s="123" t="s">
        <v>156</v>
      </c>
      <c r="K45" s="133"/>
      <c r="L45" s="138"/>
      <c r="M45" s="66"/>
      <c r="N45" s="66"/>
      <c r="O45" s="139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s="67" customFormat="1" ht="87" customHeight="1" x14ac:dyDescent="0.25">
      <c r="A46" s="58">
        <v>43</v>
      </c>
      <c r="B46" s="121">
        <v>132</v>
      </c>
      <c r="C46" s="123" t="s">
        <v>156</v>
      </c>
      <c r="D46" s="123" t="s">
        <v>801</v>
      </c>
      <c r="E46" s="124">
        <v>45000</v>
      </c>
      <c r="F46" s="124" t="s">
        <v>156</v>
      </c>
      <c r="G46" s="123" t="s">
        <v>156</v>
      </c>
      <c r="H46" s="123" t="s">
        <v>802</v>
      </c>
      <c r="I46" s="123" t="s">
        <v>156</v>
      </c>
      <c r="J46" s="123" t="s">
        <v>156</v>
      </c>
      <c r="K46" s="133"/>
      <c r="L46" s="138"/>
      <c r="M46" s="66"/>
      <c r="N46" s="66"/>
      <c r="O46" s="139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67" customFormat="1" ht="126" customHeight="1" x14ac:dyDescent="0.25">
      <c r="A47" s="121">
        <v>44</v>
      </c>
      <c r="B47" s="121">
        <v>133</v>
      </c>
      <c r="C47" s="122" t="s">
        <v>156</v>
      </c>
      <c r="D47" s="123" t="s">
        <v>803</v>
      </c>
      <c r="E47" s="124">
        <v>9100</v>
      </c>
      <c r="F47" s="124" t="s">
        <v>156</v>
      </c>
      <c r="G47" s="122" t="s">
        <v>156</v>
      </c>
      <c r="H47" s="123" t="s">
        <v>804</v>
      </c>
      <c r="I47" s="123" t="s">
        <v>156</v>
      </c>
      <c r="J47" s="123" t="s">
        <v>156</v>
      </c>
      <c r="K47" s="75"/>
      <c r="L47" s="125"/>
      <c r="M47" s="66"/>
      <c r="N47" s="66"/>
      <c r="O47" s="139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67" customFormat="1" ht="87" customHeight="1" x14ac:dyDescent="0.25">
      <c r="A48" s="123">
        <v>45</v>
      </c>
      <c r="B48" s="123">
        <v>134</v>
      </c>
      <c r="C48" s="143" t="s">
        <v>156</v>
      </c>
      <c r="D48" s="123" t="s">
        <v>805</v>
      </c>
      <c r="E48" s="124">
        <v>24350</v>
      </c>
      <c r="F48" s="124" t="s">
        <v>156</v>
      </c>
      <c r="G48" s="143" t="s">
        <v>156</v>
      </c>
      <c r="H48" s="123" t="s">
        <v>806</v>
      </c>
      <c r="I48" s="123"/>
      <c r="J48" s="123"/>
      <c r="K48" s="125"/>
      <c r="L48" s="125"/>
      <c r="M48" s="66"/>
      <c r="N48" s="66"/>
      <c r="O48" s="139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67" customFormat="1" ht="122.25" customHeight="1" x14ac:dyDescent="0.25">
      <c r="A49" s="121">
        <v>46</v>
      </c>
      <c r="B49" s="121">
        <v>135</v>
      </c>
      <c r="C49" s="121" t="s">
        <v>156</v>
      </c>
      <c r="D49" s="123" t="s">
        <v>807</v>
      </c>
      <c r="E49" s="124">
        <v>11050</v>
      </c>
      <c r="F49" s="124" t="s">
        <v>156</v>
      </c>
      <c r="G49" s="121"/>
      <c r="H49" s="123" t="s">
        <v>808</v>
      </c>
      <c r="I49" s="123"/>
      <c r="J49" s="123"/>
      <c r="K49" s="121"/>
      <c r="L49" s="121"/>
      <c r="M49" s="66"/>
      <c r="N49" s="66"/>
      <c r="O49" s="139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s="67" customFormat="1" ht="87" customHeight="1" x14ac:dyDescent="0.25">
      <c r="A50" s="121">
        <v>47</v>
      </c>
      <c r="B50" s="121">
        <v>137</v>
      </c>
      <c r="C50" s="75" t="s">
        <v>156</v>
      </c>
      <c r="D50" s="123" t="s">
        <v>810</v>
      </c>
      <c r="E50" s="76">
        <v>46090</v>
      </c>
      <c r="F50" s="76"/>
      <c r="G50" s="89"/>
      <c r="H50" s="75" t="s">
        <v>811</v>
      </c>
      <c r="I50" s="144"/>
      <c r="J50" s="75"/>
      <c r="K50" s="75"/>
      <c r="L50" s="121"/>
      <c r="M50" s="66"/>
      <c r="N50" s="66"/>
      <c r="O50" s="139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s="67" customFormat="1" ht="87" customHeight="1" x14ac:dyDescent="0.25">
      <c r="A51" s="121">
        <v>48</v>
      </c>
      <c r="B51" s="121">
        <v>138</v>
      </c>
      <c r="C51" s="75" t="s">
        <v>156</v>
      </c>
      <c r="D51" s="123" t="s">
        <v>812</v>
      </c>
      <c r="E51" s="76">
        <v>37560</v>
      </c>
      <c r="F51" s="76"/>
      <c r="G51" s="76"/>
      <c r="H51" s="75" t="s">
        <v>813</v>
      </c>
      <c r="I51" s="144"/>
      <c r="J51" s="75"/>
      <c r="K51" s="76" t="s">
        <v>471</v>
      </c>
      <c r="L51" s="75" t="s">
        <v>484</v>
      </c>
      <c r="M51" s="66"/>
      <c r="N51" s="66"/>
      <c r="O51" s="139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s="67" customFormat="1" ht="87" customHeight="1" x14ac:dyDescent="0.25">
      <c r="A52" s="121">
        <v>49</v>
      </c>
      <c r="B52" s="121">
        <v>139</v>
      </c>
      <c r="C52" s="123" t="s">
        <v>156</v>
      </c>
      <c r="D52" s="123" t="s">
        <v>815</v>
      </c>
      <c r="E52" s="124">
        <v>85380</v>
      </c>
      <c r="F52" s="124"/>
      <c r="G52" s="124"/>
      <c r="H52" s="123" t="s">
        <v>814</v>
      </c>
      <c r="I52" s="123"/>
      <c r="J52" s="123"/>
      <c r="K52" s="133"/>
      <c r="L52" s="138"/>
      <c r="M52" s="66"/>
      <c r="N52" s="66"/>
      <c r="O52" s="139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s="67" customFormat="1" ht="110.25" customHeight="1" x14ac:dyDescent="0.25">
      <c r="A53" s="121">
        <v>51</v>
      </c>
      <c r="B53" s="121">
        <v>140</v>
      </c>
      <c r="C53" s="122" t="s">
        <v>156</v>
      </c>
      <c r="D53" s="123" t="s">
        <v>817</v>
      </c>
      <c r="E53" s="124">
        <v>230460</v>
      </c>
      <c r="F53" s="124"/>
      <c r="G53" s="121"/>
      <c r="H53" s="123"/>
      <c r="I53" s="123"/>
      <c r="J53" s="123"/>
      <c r="K53" s="125"/>
      <c r="L53" s="125"/>
      <c r="M53" s="66"/>
      <c r="N53" s="66"/>
      <c r="O53" s="139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s="67" customFormat="1" ht="102.75" customHeight="1" x14ac:dyDescent="0.25">
      <c r="A54" s="121">
        <v>52</v>
      </c>
      <c r="B54" s="121">
        <v>141</v>
      </c>
      <c r="C54" s="122" t="s">
        <v>156</v>
      </c>
      <c r="D54" s="123" t="s">
        <v>818</v>
      </c>
      <c r="E54" s="124">
        <v>296282.5</v>
      </c>
      <c r="F54" s="124"/>
      <c r="G54" s="121"/>
      <c r="H54" s="123"/>
      <c r="I54" s="123"/>
      <c r="J54" s="123"/>
      <c r="K54" s="125"/>
      <c r="L54" s="125"/>
      <c r="M54" s="66"/>
      <c r="N54" s="66"/>
      <c r="O54" s="139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s="67" customFormat="1" ht="102.75" customHeight="1" x14ac:dyDescent="0.25">
      <c r="A55" s="121">
        <v>53</v>
      </c>
      <c r="B55" s="121">
        <v>142</v>
      </c>
      <c r="C55" s="122" t="s">
        <v>156</v>
      </c>
      <c r="D55" s="123" t="s">
        <v>819</v>
      </c>
      <c r="E55" s="124">
        <v>87000</v>
      </c>
      <c r="F55" s="124"/>
      <c r="G55" s="122"/>
      <c r="H55" s="123"/>
      <c r="I55" s="123"/>
      <c r="J55" s="123"/>
      <c r="K55" s="125"/>
      <c r="L55" s="125"/>
      <c r="M55" s="66"/>
      <c r="N55" s="66"/>
      <c r="O55" s="139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s="67" customFormat="1" ht="102.75" customHeight="1" x14ac:dyDescent="0.25">
      <c r="A56" s="121">
        <v>54</v>
      </c>
      <c r="B56" s="121">
        <v>143</v>
      </c>
      <c r="C56" s="122" t="s">
        <v>156</v>
      </c>
      <c r="D56" s="123" t="s">
        <v>820</v>
      </c>
      <c r="E56" s="124">
        <v>1136076.25</v>
      </c>
      <c r="F56" s="124"/>
      <c r="G56" s="122"/>
      <c r="H56" s="123"/>
      <c r="I56" s="123"/>
      <c r="J56" s="123"/>
      <c r="K56" s="125"/>
      <c r="L56" s="125"/>
      <c r="M56" s="66"/>
      <c r="N56" s="66"/>
      <c r="O56" s="139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s="67" customFormat="1" ht="102.75" customHeight="1" x14ac:dyDescent="0.25">
      <c r="A57" s="121"/>
      <c r="B57" s="121">
        <v>144</v>
      </c>
      <c r="C57" s="122"/>
      <c r="D57" s="123" t="s">
        <v>821</v>
      </c>
      <c r="E57" s="124">
        <v>16750</v>
      </c>
      <c r="F57" s="124"/>
      <c r="G57" s="122"/>
      <c r="H57" s="123"/>
      <c r="I57" s="123"/>
      <c r="J57" s="123"/>
      <c r="K57" s="125"/>
      <c r="L57" s="125"/>
      <c r="M57" s="66"/>
      <c r="N57" s="66"/>
      <c r="O57" s="139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s="67" customFormat="1" ht="102.75" customHeight="1" x14ac:dyDescent="0.25">
      <c r="A58" s="121"/>
      <c r="B58" s="121">
        <v>145</v>
      </c>
      <c r="C58" s="122"/>
      <c r="D58" s="123" t="s">
        <v>816</v>
      </c>
      <c r="E58" s="124">
        <v>26880</v>
      </c>
      <c r="F58" s="124"/>
      <c r="G58" s="122"/>
      <c r="H58" s="123"/>
      <c r="I58" s="123"/>
      <c r="J58" s="123"/>
      <c r="K58" s="125"/>
      <c r="L58" s="125"/>
      <c r="M58" s="66"/>
      <c r="N58" s="66"/>
      <c r="O58" s="139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s="67" customFormat="1" ht="102.75" customHeight="1" x14ac:dyDescent="0.25">
      <c r="A59" s="121"/>
      <c r="B59" s="121"/>
      <c r="C59" s="122"/>
      <c r="D59" s="123"/>
      <c r="E59" s="124"/>
      <c r="F59" s="124"/>
      <c r="G59" s="122"/>
      <c r="H59" s="123"/>
      <c r="I59" s="123"/>
      <c r="J59" s="123"/>
      <c r="K59" s="125"/>
      <c r="L59" s="125"/>
      <c r="M59" s="66"/>
      <c r="N59" s="66"/>
      <c r="O59" s="139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  <row r="60" spans="1:43" s="67" customFormat="1" ht="102.75" customHeight="1" x14ac:dyDescent="0.25">
      <c r="A60" s="121"/>
      <c r="B60" s="121"/>
      <c r="C60" s="122"/>
      <c r="D60" s="123"/>
      <c r="E60" s="124"/>
      <c r="F60" s="124"/>
      <c r="G60" s="122"/>
      <c r="H60" s="123"/>
      <c r="I60" s="123"/>
      <c r="J60" s="123"/>
      <c r="K60" s="125"/>
      <c r="L60" s="125"/>
      <c r="M60" s="66"/>
      <c r="N60" s="66"/>
      <c r="O60" s="139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</row>
    <row r="61" spans="1:43" s="67" customFormat="1" ht="102.75" customHeight="1" x14ac:dyDescent="0.25">
      <c r="A61" s="121"/>
      <c r="B61" s="121"/>
      <c r="C61" s="122"/>
      <c r="D61" s="123"/>
      <c r="E61" s="124"/>
      <c r="F61" s="124"/>
      <c r="G61" s="122"/>
      <c r="H61" s="123"/>
      <c r="I61" s="123"/>
      <c r="J61" s="123"/>
      <c r="K61" s="125"/>
      <c r="L61" s="125"/>
      <c r="M61" s="66"/>
      <c r="N61" s="66"/>
      <c r="O61" s="139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</row>
    <row r="62" spans="1:43" s="64" customFormat="1" ht="103.5" customHeight="1" x14ac:dyDescent="0.25">
      <c r="A62" s="121">
        <v>55</v>
      </c>
      <c r="B62" s="121">
        <v>145</v>
      </c>
      <c r="C62" s="123">
        <v>669</v>
      </c>
      <c r="D62" s="124" t="s">
        <v>485</v>
      </c>
      <c r="E62" s="124">
        <v>21000</v>
      </c>
      <c r="F62" s="124">
        <v>21000</v>
      </c>
      <c r="G62" s="123">
        <v>100</v>
      </c>
      <c r="H62" s="123" t="s">
        <v>486</v>
      </c>
      <c r="I62" s="123" t="s">
        <v>467</v>
      </c>
      <c r="J62" s="123" t="s">
        <v>470</v>
      </c>
      <c r="K62" s="133"/>
      <c r="L62" s="138"/>
      <c r="M62" s="63"/>
      <c r="N62" s="63"/>
      <c r="O62" s="145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</row>
    <row r="63" spans="1:43" s="64" customFormat="1" ht="103.5" customHeight="1" x14ac:dyDescent="0.25">
      <c r="A63" s="121">
        <v>55</v>
      </c>
      <c r="B63" s="121">
        <v>145</v>
      </c>
      <c r="C63" s="123">
        <v>669</v>
      </c>
      <c r="D63" s="124" t="s">
        <v>485</v>
      </c>
      <c r="E63" s="124">
        <v>21000</v>
      </c>
      <c r="F63" s="124">
        <v>21000</v>
      </c>
      <c r="G63" s="123">
        <v>100</v>
      </c>
      <c r="H63" s="123" t="s">
        <v>486</v>
      </c>
      <c r="I63" s="123" t="s">
        <v>467</v>
      </c>
      <c r="J63" s="123" t="s">
        <v>470</v>
      </c>
      <c r="K63" s="133"/>
      <c r="L63" s="138"/>
      <c r="M63" s="63"/>
      <c r="N63" s="63"/>
      <c r="O63" s="145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</row>
    <row r="65" spans="2:43" x14ac:dyDescent="0.25">
      <c r="L65" s="145"/>
    </row>
    <row r="66" spans="2:43" s="63" customFormat="1" ht="17.25" customHeight="1" x14ac:dyDescent="0.25">
      <c r="B66" s="150"/>
      <c r="C66" s="145"/>
      <c r="D66" s="151"/>
      <c r="E66" s="145"/>
      <c r="F66" s="145"/>
      <c r="G66" s="152"/>
      <c r="H66" s="152"/>
      <c r="I66" s="152"/>
      <c r="J66" s="145"/>
      <c r="K66" s="152"/>
      <c r="L66" s="146"/>
      <c r="M66" s="139"/>
      <c r="N66" s="139"/>
      <c r="O66" s="139"/>
      <c r="P66" s="139"/>
    </row>
    <row r="67" spans="2:43" x14ac:dyDescent="0.25"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</row>
    <row r="68" spans="2:43" x14ac:dyDescent="0.25"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</row>
    <row r="69" spans="2:43" x14ac:dyDescent="0.25"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  <c r="AP69" s="153"/>
      <c r="AQ69" s="153"/>
    </row>
    <row r="70" spans="2:43" x14ac:dyDescent="0.25">
      <c r="B70" s="146"/>
      <c r="C70" s="146"/>
      <c r="D70" s="146"/>
      <c r="E70" s="146"/>
      <c r="F70" s="146"/>
      <c r="G70" s="146"/>
      <c r="H70" s="146"/>
      <c r="I70" s="146"/>
      <c r="J70" s="146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  <c r="AP70" s="153"/>
      <c r="AQ70" s="153"/>
    </row>
    <row r="71" spans="2:43" x14ac:dyDescent="0.25">
      <c r="B71" s="146"/>
      <c r="C71" s="146"/>
      <c r="D71" s="146"/>
      <c r="E71" s="146"/>
      <c r="F71" s="146"/>
      <c r="G71" s="146"/>
      <c r="H71" s="146"/>
      <c r="I71" s="146"/>
      <c r="J71" s="146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</row>
    <row r="72" spans="2:43" x14ac:dyDescent="0.25">
      <c r="B72" s="146"/>
      <c r="C72" s="146"/>
      <c r="D72" s="146"/>
      <c r="E72" s="146"/>
      <c r="F72" s="146"/>
      <c r="G72" s="146"/>
      <c r="H72" s="146"/>
      <c r="I72" s="146"/>
      <c r="J72" s="146"/>
      <c r="T72" s="153"/>
      <c r="U72" s="153"/>
      <c r="V72" s="153"/>
      <c r="W72" s="153"/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  <c r="AP72" s="153"/>
      <c r="AQ72" s="153"/>
    </row>
    <row r="73" spans="2:43" x14ac:dyDescent="0.25">
      <c r="B73" s="146"/>
      <c r="C73" s="146"/>
      <c r="D73" s="146"/>
      <c r="E73" s="146"/>
      <c r="F73" s="146"/>
      <c r="G73" s="146"/>
      <c r="H73" s="146"/>
      <c r="I73" s="146"/>
      <c r="J73" s="146"/>
      <c r="T73" s="153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53"/>
      <c r="AN73" s="153"/>
      <c r="AO73" s="153"/>
      <c r="AP73" s="153"/>
      <c r="AQ73" s="153"/>
    </row>
    <row r="74" spans="2:43" x14ac:dyDescent="0.25">
      <c r="B74" s="146"/>
      <c r="C74" s="146"/>
      <c r="D74" s="146"/>
      <c r="E74" s="146"/>
      <c r="F74" s="146"/>
      <c r="G74" s="146"/>
      <c r="H74" s="146"/>
      <c r="I74" s="146"/>
      <c r="J74" s="146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</row>
    <row r="75" spans="2:43" x14ac:dyDescent="0.25">
      <c r="B75" s="146"/>
      <c r="C75" s="146"/>
      <c r="D75" s="146"/>
      <c r="E75" s="146"/>
      <c r="F75" s="146"/>
      <c r="G75" s="146"/>
      <c r="H75" s="146"/>
      <c r="I75" s="146"/>
      <c r="J75" s="146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</row>
    <row r="76" spans="2:43" x14ac:dyDescent="0.25">
      <c r="B76" s="146"/>
      <c r="C76" s="146"/>
      <c r="D76" s="146"/>
      <c r="E76" s="146"/>
      <c r="F76" s="146"/>
      <c r="G76" s="146"/>
      <c r="H76" s="146"/>
      <c r="I76" s="146"/>
      <c r="J76" s="146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</row>
    <row r="77" spans="2:43" x14ac:dyDescent="0.25">
      <c r="B77" s="146"/>
      <c r="C77" s="146"/>
      <c r="D77" s="146"/>
      <c r="E77" s="146"/>
      <c r="F77" s="146"/>
      <c r="G77" s="146"/>
      <c r="H77" s="146"/>
      <c r="I77" s="146"/>
      <c r="J77" s="146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</row>
    <row r="78" spans="2:43" x14ac:dyDescent="0.25">
      <c r="B78" s="146"/>
      <c r="C78" s="146"/>
      <c r="D78" s="146"/>
      <c r="E78" s="146"/>
      <c r="F78" s="146"/>
      <c r="G78" s="146"/>
      <c r="H78" s="146"/>
      <c r="I78" s="146"/>
      <c r="J78" s="146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</row>
    <row r="79" spans="2:43" x14ac:dyDescent="0.25">
      <c r="B79" s="146"/>
      <c r="C79" s="146"/>
      <c r="D79" s="146"/>
      <c r="E79" s="146"/>
      <c r="F79" s="146"/>
      <c r="G79" s="146"/>
      <c r="H79" s="146"/>
      <c r="I79" s="146"/>
      <c r="J79" s="146"/>
      <c r="T79" s="153"/>
      <c r="U79" s="153"/>
      <c r="V79" s="153"/>
      <c r="W79" s="153"/>
      <c r="X79" s="153"/>
      <c r="Y79" s="153"/>
      <c r="Z79" s="153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  <c r="AL79" s="153"/>
      <c r="AM79" s="153"/>
      <c r="AN79" s="153"/>
      <c r="AO79" s="153"/>
      <c r="AP79" s="153"/>
      <c r="AQ79" s="153"/>
    </row>
    <row r="80" spans="2:43" x14ac:dyDescent="0.25">
      <c r="B80" s="146"/>
      <c r="C80" s="146"/>
      <c r="D80" s="146"/>
      <c r="E80" s="146"/>
      <c r="F80" s="146"/>
      <c r="G80" s="146"/>
      <c r="H80" s="146"/>
      <c r="I80" s="146"/>
      <c r="J80" s="146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</row>
    <row r="81" spans="2:43" x14ac:dyDescent="0.25">
      <c r="B81" s="146"/>
      <c r="C81" s="146"/>
      <c r="D81" s="146"/>
      <c r="E81" s="146"/>
      <c r="F81" s="146"/>
      <c r="G81" s="146"/>
      <c r="H81" s="146"/>
      <c r="I81" s="146"/>
      <c r="J81" s="146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</row>
    <row r="82" spans="2:43" x14ac:dyDescent="0.25">
      <c r="B82" s="146"/>
      <c r="C82" s="146"/>
      <c r="D82" s="146"/>
      <c r="E82" s="146"/>
      <c r="F82" s="146"/>
      <c r="G82" s="146"/>
      <c r="H82" s="146"/>
      <c r="I82" s="146"/>
      <c r="J82" s="146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</row>
    <row r="83" spans="2:43" x14ac:dyDescent="0.25">
      <c r="B83" s="146"/>
      <c r="C83" s="146"/>
      <c r="D83" s="146"/>
      <c r="E83" s="146"/>
      <c r="F83" s="146"/>
      <c r="G83" s="146"/>
      <c r="H83" s="146"/>
      <c r="I83" s="146"/>
      <c r="J83" s="146"/>
      <c r="T83" s="153"/>
      <c r="U83" s="153"/>
      <c r="V83" s="153"/>
      <c r="W83" s="153"/>
      <c r="X83" s="153"/>
      <c r="Y83" s="153"/>
      <c r="Z83" s="153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  <c r="AL83" s="153"/>
      <c r="AM83" s="153"/>
      <c r="AN83" s="153"/>
      <c r="AO83" s="153"/>
      <c r="AP83" s="153"/>
      <c r="AQ83" s="153"/>
    </row>
    <row r="84" spans="2:43" x14ac:dyDescent="0.25">
      <c r="B84" s="146"/>
      <c r="C84" s="146"/>
      <c r="D84" s="146"/>
      <c r="E84" s="146"/>
      <c r="F84" s="146"/>
      <c r="G84" s="146"/>
      <c r="H84" s="146"/>
      <c r="I84" s="146"/>
      <c r="J84" s="146"/>
      <c r="T84" s="153"/>
      <c r="U84" s="153"/>
      <c r="V84" s="153"/>
      <c r="W84" s="153"/>
      <c r="X84" s="153"/>
      <c r="Y84" s="153"/>
      <c r="Z84" s="153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</row>
    <row r="85" spans="2:43" x14ac:dyDescent="0.25">
      <c r="B85" s="146"/>
      <c r="C85" s="146"/>
      <c r="D85" s="146"/>
      <c r="E85" s="146"/>
      <c r="F85" s="146"/>
      <c r="G85" s="146"/>
      <c r="H85" s="146"/>
      <c r="I85" s="146"/>
      <c r="J85" s="146"/>
      <c r="T85" s="153"/>
      <c r="U85" s="153"/>
      <c r="V85" s="153"/>
      <c r="W85" s="153"/>
      <c r="X85" s="153"/>
      <c r="Y85" s="153"/>
      <c r="Z85" s="153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  <c r="AL85" s="153"/>
      <c r="AM85" s="153"/>
      <c r="AN85" s="153"/>
      <c r="AO85" s="153"/>
      <c r="AP85" s="153"/>
      <c r="AQ85" s="153"/>
    </row>
    <row r="86" spans="2:43" x14ac:dyDescent="0.25">
      <c r="B86" s="146"/>
      <c r="C86" s="146"/>
      <c r="D86" s="146"/>
      <c r="E86" s="146"/>
      <c r="F86" s="146"/>
      <c r="G86" s="146"/>
      <c r="H86" s="146"/>
      <c r="I86" s="146"/>
      <c r="J86" s="146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</row>
    <row r="87" spans="2:43" x14ac:dyDescent="0.25">
      <c r="B87" s="146"/>
      <c r="C87" s="146"/>
      <c r="D87" s="146"/>
      <c r="E87" s="146"/>
      <c r="F87" s="146"/>
      <c r="G87" s="146"/>
      <c r="H87" s="146"/>
      <c r="I87" s="146"/>
      <c r="J87" s="146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3"/>
      <c r="AM87" s="153"/>
      <c r="AN87" s="153"/>
      <c r="AO87" s="153"/>
      <c r="AP87" s="153"/>
      <c r="AQ87" s="153"/>
    </row>
    <row r="88" spans="2:43" x14ac:dyDescent="0.25">
      <c r="B88" s="146"/>
      <c r="C88" s="146"/>
      <c r="D88" s="146"/>
      <c r="E88" s="146"/>
      <c r="F88" s="146"/>
      <c r="G88" s="146"/>
      <c r="H88" s="146"/>
      <c r="I88" s="146"/>
      <c r="J88" s="146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</row>
    <row r="89" spans="2:43" x14ac:dyDescent="0.25">
      <c r="B89" s="146"/>
      <c r="C89" s="146"/>
      <c r="D89" s="146"/>
      <c r="E89" s="146"/>
      <c r="F89" s="146"/>
      <c r="G89" s="146"/>
      <c r="H89" s="146"/>
      <c r="I89" s="146"/>
      <c r="J89" s="146"/>
      <c r="T89" s="153"/>
      <c r="U89" s="153"/>
      <c r="V89" s="153"/>
      <c r="W89" s="153"/>
      <c r="X89" s="153"/>
      <c r="Y89" s="153"/>
      <c r="Z89" s="153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  <c r="AL89" s="153"/>
      <c r="AM89" s="153"/>
      <c r="AN89" s="153"/>
      <c r="AO89" s="153"/>
      <c r="AP89" s="153"/>
      <c r="AQ89" s="153"/>
    </row>
    <row r="90" spans="2:43" x14ac:dyDescent="0.25">
      <c r="B90" s="146"/>
      <c r="C90" s="146"/>
      <c r="D90" s="146"/>
      <c r="E90" s="146"/>
      <c r="F90" s="146"/>
      <c r="G90" s="146"/>
      <c r="H90" s="146"/>
      <c r="I90" s="146"/>
      <c r="J90" s="146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</row>
    <row r="91" spans="2:43" x14ac:dyDescent="0.25">
      <c r="B91" s="146"/>
      <c r="C91" s="146"/>
      <c r="D91" s="146"/>
      <c r="E91" s="146"/>
      <c r="F91" s="146"/>
      <c r="G91" s="146"/>
      <c r="H91" s="146"/>
      <c r="I91" s="146"/>
      <c r="J91" s="146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</row>
    <row r="92" spans="2:43" x14ac:dyDescent="0.25">
      <c r="B92" s="146"/>
      <c r="C92" s="146"/>
      <c r="D92" s="146"/>
      <c r="E92" s="146"/>
      <c r="F92" s="146"/>
      <c r="G92" s="146"/>
      <c r="H92" s="146"/>
      <c r="I92" s="146"/>
      <c r="J92" s="146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</row>
    <row r="93" spans="2:43" x14ac:dyDescent="0.25">
      <c r="B93" s="146"/>
      <c r="C93" s="146"/>
      <c r="D93" s="146"/>
      <c r="E93" s="146"/>
      <c r="F93" s="146"/>
      <c r="G93" s="146"/>
      <c r="H93" s="146"/>
      <c r="I93" s="146"/>
      <c r="J93" s="146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</row>
    <row r="94" spans="2:43" x14ac:dyDescent="0.25">
      <c r="B94" s="146"/>
      <c r="C94" s="146"/>
      <c r="D94" s="146"/>
      <c r="E94" s="146"/>
      <c r="F94" s="146"/>
      <c r="G94" s="146"/>
      <c r="H94" s="146"/>
      <c r="I94" s="146"/>
      <c r="J94" s="146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</row>
    <row r="95" spans="2:43" x14ac:dyDescent="0.25">
      <c r="B95" s="146"/>
      <c r="C95" s="146"/>
      <c r="D95" s="146"/>
      <c r="E95" s="146"/>
      <c r="F95" s="146"/>
      <c r="G95" s="146"/>
      <c r="H95" s="146"/>
      <c r="I95" s="146"/>
      <c r="J95" s="146"/>
      <c r="T95" s="153"/>
      <c r="U95" s="153"/>
      <c r="V95" s="153"/>
      <c r="W95" s="153"/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53"/>
      <c r="AN95" s="153"/>
      <c r="AO95" s="153"/>
      <c r="AP95" s="153"/>
      <c r="AQ95" s="153"/>
    </row>
    <row r="96" spans="2:43" x14ac:dyDescent="0.25">
      <c r="B96" s="146"/>
      <c r="C96" s="146"/>
      <c r="D96" s="146"/>
      <c r="E96" s="146"/>
      <c r="F96" s="146"/>
      <c r="G96" s="146"/>
      <c r="H96" s="146"/>
      <c r="I96" s="146"/>
      <c r="J96" s="146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</row>
    <row r="97" spans="2:43" x14ac:dyDescent="0.25">
      <c r="B97" s="146"/>
      <c r="C97" s="146"/>
      <c r="D97" s="146"/>
      <c r="E97" s="146"/>
      <c r="F97" s="146"/>
      <c r="G97" s="146"/>
      <c r="H97" s="146"/>
      <c r="I97" s="146"/>
      <c r="J97" s="146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53"/>
      <c r="AN97" s="153"/>
      <c r="AO97" s="153"/>
      <c r="AP97" s="153"/>
      <c r="AQ97" s="153"/>
    </row>
    <row r="98" spans="2:43" x14ac:dyDescent="0.25">
      <c r="B98" s="146"/>
      <c r="C98" s="146"/>
      <c r="D98" s="146"/>
      <c r="E98" s="146"/>
      <c r="F98" s="146"/>
      <c r="G98" s="146"/>
      <c r="H98" s="146"/>
      <c r="I98" s="146"/>
      <c r="J98" s="146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</row>
    <row r="99" spans="2:43" x14ac:dyDescent="0.25">
      <c r="B99" s="146"/>
      <c r="C99" s="146"/>
      <c r="D99" s="146"/>
      <c r="E99" s="146"/>
      <c r="F99" s="146"/>
      <c r="G99" s="146"/>
      <c r="H99" s="146"/>
      <c r="I99" s="146"/>
      <c r="J99" s="146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</row>
    <row r="100" spans="2:43" x14ac:dyDescent="0.25">
      <c r="B100" s="146"/>
      <c r="C100" s="146"/>
      <c r="D100" s="146"/>
      <c r="E100" s="146"/>
      <c r="F100" s="146"/>
      <c r="G100" s="146"/>
      <c r="H100" s="146"/>
      <c r="I100" s="146"/>
      <c r="J100" s="146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53"/>
      <c r="AN100" s="153"/>
      <c r="AO100" s="153"/>
      <c r="AP100" s="153"/>
      <c r="AQ100" s="153"/>
    </row>
    <row r="101" spans="2:43" x14ac:dyDescent="0.25">
      <c r="B101" s="146"/>
      <c r="C101" s="146"/>
      <c r="D101" s="146"/>
      <c r="E101" s="146"/>
      <c r="F101" s="146"/>
      <c r="G101" s="146"/>
      <c r="H101" s="146"/>
      <c r="I101" s="146"/>
      <c r="J101" s="146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</row>
    <row r="102" spans="2:43" x14ac:dyDescent="0.25">
      <c r="B102" s="146"/>
      <c r="C102" s="146"/>
      <c r="D102" s="146"/>
      <c r="E102" s="146"/>
      <c r="F102" s="146"/>
      <c r="G102" s="146"/>
      <c r="H102" s="146"/>
      <c r="I102" s="146"/>
      <c r="J102" s="146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  <c r="AL102" s="153"/>
      <c r="AM102" s="153"/>
      <c r="AN102" s="153"/>
      <c r="AO102" s="153"/>
      <c r="AP102" s="153"/>
      <c r="AQ102" s="153"/>
    </row>
    <row r="103" spans="2:43" x14ac:dyDescent="0.25">
      <c r="B103" s="146"/>
      <c r="C103" s="146"/>
      <c r="D103" s="146"/>
      <c r="E103" s="146"/>
      <c r="F103" s="146"/>
      <c r="G103" s="146"/>
      <c r="H103" s="146"/>
      <c r="I103" s="146"/>
      <c r="J103" s="146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  <c r="AL103" s="153"/>
      <c r="AM103" s="153"/>
      <c r="AN103" s="153"/>
      <c r="AO103" s="153"/>
      <c r="AP103" s="153"/>
      <c r="AQ103" s="153"/>
    </row>
    <row r="104" spans="2:43" x14ac:dyDescent="0.25">
      <c r="B104" s="146"/>
      <c r="C104" s="146"/>
      <c r="D104" s="146"/>
      <c r="E104" s="146"/>
      <c r="F104" s="146"/>
      <c r="G104" s="146"/>
      <c r="H104" s="146"/>
      <c r="I104" s="146"/>
      <c r="J104" s="146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  <c r="AL104" s="153"/>
      <c r="AM104" s="153"/>
      <c r="AN104" s="153"/>
      <c r="AO104" s="153"/>
      <c r="AP104" s="153"/>
      <c r="AQ104" s="153"/>
    </row>
    <row r="105" spans="2:43" x14ac:dyDescent="0.25">
      <c r="B105" s="146"/>
      <c r="C105" s="146"/>
      <c r="D105" s="146"/>
      <c r="E105" s="146"/>
      <c r="F105" s="146"/>
      <c r="G105" s="146"/>
      <c r="H105" s="146"/>
      <c r="I105" s="146"/>
      <c r="J105" s="146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  <c r="AL105" s="153"/>
      <c r="AM105" s="153"/>
      <c r="AN105" s="153"/>
      <c r="AO105" s="153"/>
      <c r="AP105" s="153"/>
      <c r="AQ105" s="153"/>
    </row>
    <row r="106" spans="2:43" x14ac:dyDescent="0.25">
      <c r="B106" s="146"/>
      <c r="C106" s="146"/>
      <c r="D106" s="146"/>
      <c r="E106" s="146"/>
      <c r="F106" s="146"/>
      <c r="G106" s="146"/>
      <c r="H106" s="146"/>
      <c r="I106" s="146"/>
      <c r="J106" s="146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</row>
    <row r="107" spans="2:43" x14ac:dyDescent="0.25">
      <c r="B107" s="146"/>
      <c r="C107" s="146"/>
      <c r="D107" s="146"/>
      <c r="E107" s="146"/>
      <c r="F107" s="146"/>
      <c r="G107" s="146"/>
      <c r="H107" s="146"/>
      <c r="I107" s="146"/>
      <c r="J107" s="146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</row>
    <row r="108" spans="2:43" x14ac:dyDescent="0.25">
      <c r="B108" s="146"/>
      <c r="C108" s="146"/>
      <c r="D108" s="146"/>
      <c r="E108" s="146"/>
      <c r="F108" s="146"/>
      <c r="G108" s="146"/>
      <c r="H108" s="146"/>
      <c r="I108" s="146"/>
      <c r="J108" s="146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53"/>
      <c r="AN108" s="153"/>
      <c r="AO108" s="153"/>
      <c r="AP108" s="153"/>
      <c r="AQ108" s="153"/>
    </row>
    <row r="109" spans="2:43" x14ac:dyDescent="0.25">
      <c r="B109" s="146"/>
      <c r="C109" s="146"/>
      <c r="D109" s="146"/>
      <c r="E109" s="146"/>
      <c r="F109" s="146"/>
      <c r="G109" s="146"/>
      <c r="H109" s="146"/>
      <c r="I109" s="146"/>
      <c r="J109" s="146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</row>
    <row r="110" spans="2:43" x14ac:dyDescent="0.25">
      <c r="B110" s="146"/>
      <c r="C110" s="146"/>
      <c r="D110" s="146"/>
      <c r="E110" s="146"/>
      <c r="F110" s="146"/>
      <c r="G110" s="146"/>
      <c r="H110" s="146"/>
      <c r="I110" s="146"/>
      <c r="J110" s="146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  <c r="AO110" s="153"/>
      <c r="AP110" s="153"/>
      <c r="AQ110" s="153"/>
    </row>
    <row r="111" spans="2:43" x14ac:dyDescent="0.25">
      <c r="B111" s="146"/>
      <c r="C111" s="146"/>
      <c r="D111" s="146"/>
      <c r="E111" s="146"/>
      <c r="F111" s="146"/>
      <c r="G111" s="146"/>
      <c r="H111" s="146"/>
      <c r="I111" s="146"/>
      <c r="J111" s="146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</row>
    <row r="112" spans="2:43" x14ac:dyDescent="0.25">
      <c r="B112" s="146"/>
      <c r="C112" s="146"/>
      <c r="D112" s="146"/>
      <c r="E112" s="146"/>
      <c r="F112" s="146"/>
      <c r="G112" s="146"/>
      <c r="H112" s="146"/>
      <c r="I112" s="146"/>
      <c r="J112" s="146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  <c r="AM112" s="153"/>
      <c r="AN112" s="153"/>
      <c r="AO112" s="153"/>
      <c r="AP112" s="153"/>
      <c r="AQ112" s="153"/>
    </row>
    <row r="113" spans="2:43" x14ac:dyDescent="0.25">
      <c r="B113" s="146"/>
      <c r="C113" s="146"/>
      <c r="D113" s="146"/>
      <c r="E113" s="146"/>
      <c r="F113" s="146"/>
      <c r="G113" s="146"/>
      <c r="H113" s="146"/>
      <c r="I113" s="146"/>
      <c r="J113" s="146"/>
      <c r="T113" s="153"/>
      <c r="U113" s="153"/>
      <c r="V113" s="153"/>
      <c r="W113" s="153"/>
      <c r="X113" s="153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</row>
    <row r="114" spans="2:43" x14ac:dyDescent="0.25">
      <c r="B114" s="146"/>
      <c r="C114" s="146"/>
      <c r="D114" s="146"/>
      <c r="E114" s="146"/>
      <c r="F114" s="146"/>
      <c r="G114" s="146"/>
      <c r="H114" s="146"/>
      <c r="I114" s="146"/>
      <c r="J114" s="146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</row>
    <row r="115" spans="2:43" x14ac:dyDescent="0.25">
      <c r="B115" s="146"/>
      <c r="C115" s="146"/>
      <c r="D115" s="146"/>
      <c r="E115" s="146"/>
      <c r="F115" s="146"/>
      <c r="G115" s="146"/>
      <c r="H115" s="146"/>
      <c r="I115" s="146"/>
      <c r="J115" s="146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153"/>
      <c r="AL115" s="153"/>
      <c r="AM115" s="153"/>
      <c r="AN115" s="153"/>
      <c r="AO115" s="153"/>
      <c r="AP115" s="153"/>
      <c r="AQ115" s="153"/>
    </row>
    <row r="116" spans="2:43" x14ac:dyDescent="0.25">
      <c r="B116" s="146"/>
      <c r="C116" s="146"/>
      <c r="D116" s="146"/>
      <c r="E116" s="146"/>
      <c r="F116" s="146"/>
      <c r="G116" s="146"/>
      <c r="H116" s="146"/>
      <c r="I116" s="146"/>
      <c r="J116" s="146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</row>
    <row r="117" spans="2:43" x14ac:dyDescent="0.25">
      <c r="B117" s="146"/>
      <c r="C117" s="146"/>
      <c r="D117" s="146"/>
      <c r="E117" s="146"/>
      <c r="F117" s="146"/>
      <c r="G117" s="146"/>
      <c r="H117" s="146"/>
      <c r="I117" s="146"/>
      <c r="J117" s="146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</row>
    <row r="118" spans="2:43" x14ac:dyDescent="0.25">
      <c r="B118" s="146"/>
      <c r="C118" s="146"/>
      <c r="D118" s="146"/>
      <c r="E118" s="146"/>
      <c r="F118" s="146"/>
      <c r="G118" s="146"/>
      <c r="H118" s="146"/>
      <c r="I118" s="146"/>
      <c r="J118" s="146"/>
      <c r="T118" s="153"/>
      <c r="U118" s="153"/>
      <c r="V118" s="153"/>
      <c r="W118" s="153"/>
      <c r="X118" s="153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</row>
    <row r="119" spans="2:43" x14ac:dyDescent="0.25">
      <c r="B119" s="146"/>
      <c r="C119" s="146"/>
      <c r="D119" s="146"/>
      <c r="E119" s="146"/>
      <c r="F119" s="146"/>
      <c r="G119" s="146"/>
      <c r="H119" s="146"/>
      <c r="I119" s="146"/>
      <c r="J119" s="146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53"/>
      <c r="AN119" s="153"/>
      <c r="AO119" s="153"/>
      <c r="AP119" s="153"/>
      <c r="AQ119" s="153"/>
    </row>
    <row r="120" spans="2:43" x14ac:dyDescent="0.25">
      <c r="B120" s="146"/>
      <c r="C120" s="146"/>
      <c r="D120" s="146"/>
      <c r="E120" s="146"/>
      <c r="F120" s="146"/>
      <c r="G120" s="146"/>
      <c r="H120" s="146"/>
      <c r="I120" s="146"/>
      <c r="J120" s="146"/>
      <c r="T120" s="153"/>
      <c r="U120" s="153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</row>
    <row r="121" spans="2:43" x14ac:dyDescent="0.25">
      <c r="B121" s="146"/>
      <c r="C121" s="146"/>
      <c r="D121" s="146"/>
      <c r="E121" s="146"/>
      <c r="F121" s="146"/>
      <c r="G121" s="146"/>
      <c r="H121" s="146"/>
      <c r="I121" s="146"/>
      <c r="J121" s="146"/>
      <c r="T121" s="153"/>
      <c r="U121" s="153"/>
      <c r="V121" s="153"/>
      <c r="W121" s="153"/>
      <c r="X121" s="153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</row>
    <row r="122" spans="2:43" x14ac:dyDescent="0.25">
      <c r="B122" s="146"/>
      <c r="C122" s="146"/>
      <c r="D122" s="146"/>
      <c r="E122" s="146"/>
      <c r="F122" s="146"/>
      <c r="G122" s="146"/>
      <c r="H122" s="146"/>
      <c r="I122" s="146"/>
      <c r="J122" s="146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</row>
    <row r="123" spans="2:43" x14ac:dyDescent="0.25">
      <c r="B123" s="146"/>
      <c r="C123" s="146"/>
      <c r="D123" s="146"/>
      <c r="E123" s="146"/>
      <c r="F123" s="146"/>
      <c r="G123" s="146"/>
      <c r="H123" s="146"/>
      <c r="I123" s="146"/>
      <c r="J123" s="146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</row>
    <row r="124" spans="2:43" x14ac:dyDescent="0.25">
      <c r="B124" s="146"/>
      <c r="C124" s="146"/>
      <c r="D124" s="146"/>
      <c r="E124" s="146"/>
      <c r="F124" s="146"/>
      <c r="G124" s="146"/>
      <c r="H124" s="146"/>
      <c r="I124" s="146"/>
      <c r="J124" s="146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</row>
    <row r="125" spans="2:43" x14ac:dyDescent="0.25">
      <c r="B125" s="146"/>
      <c r="C125" s="146"/>
      <c r="D125" s="146"/>
      <c r="E125" s="146"/>
      <c r="F125" s="146"/>
      <c r="G125" s="146"/>
      <c r="H125" s="146"/>
      <c r="I125" s="146"/>
      <c r="J125" s="146"/>
      <c r="T125" s="153"/>
      <c r="U125" s="153"/>
      <c r="V125" s="153"/>
      <c r="W125" s="153"/>
      <c r="X125" s="153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</row>
    <row r="126" spans="2:43" x14ac:dyDescent="0.25">
      <c r="B126" s="146"/>
      <c r="C126" s="146"/>
      <c r="D126" s="146"/>
      <c r="E126" s="146"/>
      <c r="F126" s="146"/>
      <c r="G126" s="146"/>
      <c r="H126" s="146"/>
      <c r="I126" s="146"/>
      <c r="J126" s="146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</row>
    <row r="127" spans="2:43" x14ac:dyDescent="0.25">
      <c r="B127" s="146"/>
      <c r="C127" s="146"/>
      <c r="D127" s="146"/>
      <c r="E127" s="146"/>
      <c r="F127" s="146"/>
      <c r="G127" s="146"/>
      <c r="H127" s="146"/>
      <c r="I127" s="146"/>
      <c r="J127" s="146"/>
      <c r="T127" s="153"/>
      <c r="U127" s="153"/>
      <c r="V127" s="153"/>
      <c r="W127" s="153"/>
      <c r="X127" s="153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</row>
    <row r="128" spans="2:43" x14ac:dyDescent="0.25">
      <c r="B128" s="146"/>
      <c r="C128" s="146"/>
      <c r="D128" s="146"/>
      <c r="E128" s="146"/>
      <c r="F128" s="146"/>
      <c r="G128" s="146"/>
      <c r="H128" s="146"/>
      <c r="I128" s="146"/>
      <c r="J128" s="146"/>
      <c r="T128" s="153"/>
      <c r="U128" s="153"/>
      <c r="V128" s="153"/>
      <c r="W128" s="153"/>
      <c r="X128" s="153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</row>
    <row r="129" spans="2:43" x14ac:dyDescent="0.25">
      <c r="B129" s="146"/>
      <c r="C129" s="146"/>
      <c r="D129" s="146"/>
      <c r="E129" s="146"/>
      <c r="F129" s="146"/>
      <c r="G129" s="146"/>
      <c r="H129" s="146"/>
      <c r="I129" s="146"/>
      <c r="J129" s="146"/>
      <c r="T129" s="153"/>
      <c r="U129" s="153"/>
      <c r="V129" s="153"/>
      <c r="W129" s="153"/>
      <c r="X129" s="153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</row>
    <row r="130" spans="2:43" x14ac:dyDescent="0.25">
      <c r="B130" s="146"/>
      <c r="C130" s="146"/>
      <c r="D130" s="146"/>
      <c r="E130" s="146"/>
      <c r="F130" s="146"/>
      <c r="G130" s="146"/>
      <c r="H130" s="146"/>
      <c r="I130" s="146"/>
      <c r="J130" s="146"/>
      <c r="T130" s="153"/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  <c r="AJ130" s="153"/>
      <c r="AK130" s="153"/>
      <c r="AL130" s="153"/>
      <c r="AM130" s="153"/>
      <c r="AN130" s="153"/>
      <c r="AO130" s="153"/>
      <c r="AP130" s="153"/>
      <c r="AQ130" s="153"/>
    </row>
    <row r="131" spans="2:43" x14ac:dyDescent="0.25">
      <c r="B131" s="146"/>
      <c r="C131" s="146"/>
      <c r="D131" s="146"/>
      <c r="E131" s="146"/>
      <c r="F131" s="146"/>
      <c r="G131" s="146"/>
      <c r="H131" s="146"/>
      <c r="I131" s="146"/>
      <c r="J131" s="146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</row>
    <row r="132" spans="2:43" x14ac:dyDescent="0.25">
      <c r="B132" s="146"/>
      <c r="C132" s="146"/>
      <c r="D132" s="146"/>
      <c r="E132" s="146"/>
      <c r="F132" s="146"/>
      <c r="G132" s="146"/>
      <c r="H132" s="146"/>
      <c r="I132" s="146"/>
      <c r="J132" s="146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</row>
  </sheetData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opLeftCell="A18" zoomScale="70" zoomScaleNormal="70" workbookViewId="0">
      <selection activeCell="E20" sqref="E20"/>
    </sheetView>
  </sheetViews>
  <sheetFormatPr defaultRowHeight="15.75" x14ac:dyDescent="0.25"/>
  <cols>
    <col min="1" max="1" width="9.140625" style="219"/>
    <col min="2" max="2" width="11.85546875" style="212" customWidth="1"/>
    <col min="3" max="3" width="16.28515625" style="212" customWidth="1"/>
    <col min="4" max="4" width="20.85546875" style="212" customWidth="1"/>
    <col min="5" max="5" width="36.85546875" style="212" customWidth="1"/>
    <col min="6" max="6" width="19.5703125" style="184" customWidth="1"/>
    <col min="7" max="7" width="49" style="184" customWidth="1"/>
    <col min="8" max="8" width="22.140625" style="184" customWidth="1"/>
    <col min="9" max="9" width="13.140625" style="184" customWidth="1"/>
    <col min="10" max="10" width="13" style="184" bestFit="1" customWidth="1"/>
    <col min="11" max="11" width="14.42578125" style="184" customWidth="1"/>
    <col min="12" max="12" width="14.7109375" style="184" customWidth="1"/>
    <col min="13" max="13" width="17.5703125" style="184" customWidth="1"/>
    <col min="14" max="14" width="16.5703125" style="184" customWidth="1"/>
    <col min="15" max="15" width="19.28515625" style="183" customWidth="1"/>
    <col min="16" max="16" width="35.28515625" style="183" customWidth="1"/>
    <col min="17" max="17" width="19.140625" style="183" customWidth="1"/>
    <col min="18" max="19" width="9.140625" style="183"/>
    <col min="20" max="16384" width="9.140625" style="184"/>
  </cols>
  <sheetData>
    <row r="1" spans="1:19" ht="21" customHeight="1" x14ac:dyDescent="0.25">
      <c r="A1" s="239" t="s">
        <v>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</row>
    <row r="2" spans="1:19" ht="15.75" customHeight="1" x14ac:dyDescent="0.25">
      <c r="A2" s="239" t="s"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</row>
    <row r="3" spans="1:19" ht="15" customHeight="1" x14ac:dyDescent="0.25">
      <c r="A3" s="239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</row>
    <row r="4" spans="1:19" s="192" customFormat="1" ht="225.75" customHeight="1" x14ac:dyDescent="0.25">
      <c r="A4" s="185" t="s">
        <v>109</v>
      </c>
      <c r="B4" s="186" t="s">
        <v>13</v>
      </c>
      <c r="C4" s="187" t="s">
        <v>14</v>
      </c>
      <c r="D4" s="186" t="s">
        <v>3</v>
      </c>
      <c r="E4" s="187" t="s">
        <v>99</v>
      </c>
      <c r="F4" s="188" t="s">
        <v>4</v>
      </c>
      <c r="G4" s="189" t="s">
        <v>6</v>
      </c>
      <c r="H4" s="188" t="s">
        <v>5</v>
      </c>
      <c r="I4" s="188" t="s">
        <v>9</v>
      </c>
      <c r="J4" s="188" t="s">
        <v>16</v>
      </c>
      <c r="K4" s="188" t="s">
        <v>8</v>
      </c>
      <c r="L4" s="188" t="s">
        <v>7</v>
      </c>
      <c r="M4" s="188" t="s">
        <v>18</v>
      </c>
      <c r="N4" s="188" t="s">
        <v>10</v>
      </c>
      <c r="O4" s="188" t="s">
        <v>11</v>
      </c>
      <c r="P4" s="190" t="s">
        <v>98</v>
      </c>
      <c r="Q4" s="188" t="s">
        <v>12</v>
      </c>
      <c r="R4" s="188"/>
      <c r="S4" s="191"/>
    </row>
    <row r="5" spans="1:19" ht="78.75" x14ac:dyDescent="0.25">
      <c r="A5" s="193">
        <v>1</v>
      </c>
      <c r="B5" s="194">
        <v>80</v>
      </c>
      <c r="C5" s="195" t="s">
        <v>156</v>
      </c>
      <c r="D5" s="194" t="s">
        <v>15</v>
      </c>
      <c r="E5" s="194" t="s">
        <v>111</v>
      </c>
      <c r="F5" s="196" t="s">
        <v>112</v>
      </c>
      <c r="G5" s="196" t="s">
        <v>110</v>
      </c>
      <c r="H5" s="196" t="s">
        <v>113</v>
      </c>
      <c r="I5" s="197"/>
      <c r="J5" s="198">
        <v>4808</v>
      </c>
      <c r="K5" s="196" t="s">
        <v>17</v>
      </c>
      <c r="L5" s="196" t="s">
        <v>114</v>
      </c>
      <c r="M5" s="199" t="s">
        <v>115</v>
      </c>
      <c r="N5" s="200"/>
      <c r="O5" s="201"/>
      <c r="P5" s="201"/>
      <c r="Q5" s="201"/>
      <c r="R5" s="201"/>
    </row>
    <row r="6" spans="1:19" ht="122.25" customHeight="1" x14ac:dyDescent="0.25">
      <c r="A6" s="193">
        <v>2</v>
      </c>
      <c r="B6" s="202">
        <v>82</v>
      </c>
      <c r="C6" s="203"/>
      <c r="D6" s="194" t="s">
        <v>15</v>
      </c>
      <c r="E6" s="194" t="s">
        <v>116</v>
      </c>
      <c r="F6" s="196" t="s">
        <v>117</v>
      </c>
      <c r="G6" s="196" t="s">
        <v>154</v>
      </c>
      <c r="H6" s="196" t="s">
        <v>155</v>
      </c>
      <c r="I6" s="204"/>
      <c r="J6" s="205">
        <v>11</v>
      </c>
      <c r="K6" s="196" t="s">
        <v>17</v>
      </c>
      <c r="L6" s="196" t="s">
        <v>100</v>
      </c>
      <c r="M6" s="199" t="s">
        <v>118</v>
      </c>
      <c r="N6" s="204"/>
      <c r="O6" s="206"/>
      <c r="P6" s="206"/>
      <c r="Q6" s="206"/>
      <c r="R6" s="206"/>
    </row>
    <row r="7" spans="1:19" ht="209.25" customHeight="1" x14ac:dyDescent="0.25">
      <c r="A7" s="193">
        <v>3</v>
      </c>
      <c r="B7" s="202">
        <v>85</v>
      </c>
      <c r="C7" s="203"/>
      <c r="D7" s="194" t="s">
        <v>15</v>
      </c>
      <c r="E7" s="194" t="s">
        <v>119</v>
      </c>
      <c r="F7" s="196" t="s">
        <v>120</v>
      </c>
      <c r="G7" s="196" t="s">
        <v>110</v>
      </c>
      <c r="H7" s="196" t="s">
        <v>157</v>
      </c>
      <c r="I7" s="204"/>
      <c r="J7" s="205">
        <v>24</v>
      </c>
      <c r="K7" s="196" t="s">
        <v>17</v>
      </c>
      <c r="L7" s="207" t="s">
        <v>156</v>
      </c>
      <c r="M7" s="198" t="s">
        <v>121</v>
      </c>
      <c r="N7" s="204"/>
      <c r="O7" s="206"/>
      <c r="P7" s="206"/>
      <c r="Q7" s="206"/>
      <c r="R7" s="206"/>
    </row>
    <row r="8" spans="1:19" ht="299.25" x14ac:dyDescent="0.25">
      <c r="A8" s="193">
        <v>4</v>
      </c>
      <c r="B8" s="202">
        <v>86</v>
      </c>
      <c r="C8" s="203"/>
      <c r="D8" s="194" t="s">
        <v>15</v>
      </c>
      <c r="E8" s="194" t="s">
        <v>122</v>
      </c>
      <c r="F8" s="196" t="s">
        <v>123</v>
      </c>
      <c r="G8" s="196" t="s">
        <v>110</v>
      </c>
      <c r="H8" s="196" t="s">
        <v>158</v>
      </c>
      <c r="I8" s="204"/>
      <c r="J8" s="205">
        <v>79</v>
      </c>
      <c r="K8" s="196" t="s">
        <v>17</v>
      </c>
      <c r="L8" s="207" t="s">
        <v>100</v>
      </c>
      <c r="M8" s="198" t="s">
        <v>124</v>
      </c>
      <c r="N8" s="204"/>
      <c r="O8" s="206"/>
      <c r="P8" s="206"/>
      <c r="Q8" s="206"/>
      <c r="R8" s="206"/>
    </row>
    <row r="9" spans="1:19" ht="140.25" customHeight="1" x14ac:dyDescent="0.25">
      <c r="A9" s="193">
        <v>6</v>
      </c>
      <c r="B9" s="202">
        <v>91</v>
      </c>
      <c r="C9" s="203"/>
      <c r="D9" s="194" t="s">
        <v>15</v>
      </c>
      <c r="E9" s="194" t="s">
        <v>127</v>
      </c>
      <c r="F9" s="196" t="s">
        <v>128</v>
      </c>
      <c r="G9" s="196" t="s">
        <v>110</v>
      </c>
      <c r="H9" s="196" t="s">
        <v>160</v>
      </c>
      <c r="I9" s="204"/>
      <c r="J9" s="205">
        <v>900</v>
      </c>
      <c r="K9" s="196" t="s">
        <v>17</v>
      </c>
      <c r="L9" s="207" t="s">
        <v>129</v>
      </c>
      <c r="M9" s="198">
        <v>39789</v>
      </c>
      <c r="N9" s="204"/>
      <c r="O9" s="206"/>
      <c r="P9" s="206"/>
      <c r="Q9" s="206"/>
      <c r="R9" s="206"/>
    </row>
    <row r="10" spans="1:19" ht="315" x14ac:dyDescent="0.25">
      <c r="A10" s="193">
        <v>7</v>
      </c>
      <c r="B10" s="202">
        <v>92</v>
      </c>
      <c r="C10" s="203"/>
      <c r="D10" s="194" t="s">
        <v>15</v>
      </c>
      <c r="E10" s="194" t="s">
        <v>130</v>
      </c>
      <c r="F10" s="196" t="s">
        <v>131</v>
      </c>
      <c r="G10" s="196" t="s">
        <v>110</v>
      </c>
      <c r="H10" s="196" t="s">
        <v>161</v>
      </c>
      <c r="I10" s="204"/>
      <c r="J10" s="205">
        <v>407</v>
      </c>
      <c r="K10" s="196" t="s">
        <v>17</v>
      </c>
      <c r="L10" s="207" t="s">
        <v>132</v>
      </c>
      <c r="M10" s="198" t="s">
        <v>133</v>
      </c>
      <c r="N10" s="204"/>
      <c r="O10" s="206"/>
      <c r="P10" s="206"/>
      <c r="Q10" s="206"/>
      <c r="R10" s="206"/>
    </row>
    <row r="11" spans="1:19" s="212" customFormat="1" ht="94.5" x14ac:dyDescent="0.25">
      <c r="A11" s="193">
        <v>8</v>
      </c>
      <c r="B11" s="202">
        <v>96</v>
      </c>
      <c r="C11" s="203" t="s">
        <v>156</v>
      </c>
      <c r="D11" s="194" t="s">
        <v>15</v>
      </c>
      <c r="E11" s="194" t="s">
        <v>137</v>
      </c>
      <c r="F11" s="194" t="s">
        <v>134</v>
      </c>
      <c r="G11" s="194" t="s">
        <v>110</v>
      </c>
      <c r="H11" s="194" t="s">
        <v>162</v>
      </c>
      <c r="I11" s="203"/>
      <c r="J11" s="208">
        <v>69461</v>
      </c>
      <c r="K11" s="202" t="s">
        <v>136</v>
      </c>
      <c r="L11" s="202" t="s">
        <v>101</v>
      </c>
      <c r="M11" s="209" t="s">
        <v>135</v>
      </c>
      <c r="N11" s="203"/>
      <c r="O11" s="210" t="s">
        <v>156</v>
      </c>
      <c r="P11" s="210"/>
      <c r="Q11" s="210" t="s">
        <v>156</v>
      </c>
      <c r="R11" s="210"/>
      <c r="S11" s="211"/>
    </row>
    <row r="12" spans="1:19" s="212" customFormat="1" ht="177.75" customHeight="1" x14ac:dyDescent="0.25">
      <c r="A12" s="193">
        <v>9</v>
      </c>
      <c r="B12" s="202">
        <v>97</v>
      </c>
      <c r="C12" s="203"/>
      <c r="D12" s="194" t="s">
        <v>15</v>
      </c>
      <c r="E12" s="194" t="s">
        <v>140</v>
      </c>
      <c r="F12" s="194" t="s">
        <v>138</v>
      </c>
      <c r="G12" s="194" t="s">
        <v>110</v>
      </c>
      <c r="H12" s="194" t="s">
        <v>163</v>
      </c>
      <c r="I12" s="203"/>
      <c r="J12" s="208">
        <v>50604</v>
      </c>
      <c r="K12" s="194" t="s">
        <v>136</v>
      </c>
      <c r="L12" s="194" t="s">
        <v>101</v>
      </c>
      <c r="M12" s="209" t="s">
        <v>139</v>
      </c>
      <c r="N12" s="203"/>
      <c r="O12" s="210"/>
      <c r="P12" s="210"/>
      <c r="Q12" s="210"/>
      <c r="R12" s="210"/>
      <c r="S12" s="211"/>
    </row>
    <row r="13" spans="1:19" ht="252" x14ac:dyDescent="0.25">
      <c r="A13" s="193">
        <v>10</v>
      </c>
      <c r="B13" s="202">
        <v>98</v>
      </c>
      <c r="C13" s="203"/>
      <c r="D13" s="194" t="s">
        <v>15</v>
      </c>
      <c r="E13" s="194" t="s">
        <v>141</v>
      </c>
      <c r="F13" s="196" t="s">
        <v>174</v>
      </c>
      <c r="G13" s="194" t="s">
        <v>110</v>
      </c>
      <c r="H13" s="196" t="s">
        <v>164</v>
      </c>
      <c r="I13" s="204"/>
      <c r="J13" s="205">
        <v>19683</v>
      </c>
      <c r="K13" s="196" t="s">
        <v>136</v>
      </c>
      <c r="L13" s="207" t="s">
        <v>101</v>
      </c>
      <c r="M13" s="213" t="s">
        <v>142</v>
      </c>
      <c r="N13" s="204"/>
      <c r="O13" s="206"/>
      <c r="P13" s="206"/>
      <c r="Q13" s="206"/>
      <c r="R13" s="206"/>
    </row>
    <row r="14" spans="1:19" ht="283.5" x14ac:dyDescent="0.25">
      <c r="A14" s="193">
        <v>11</v>
      </c>
      <c r="B14" s="202">
        <v>99</v>
      </c>
      <c r="C14" s="203"/>
      <c r="D14" s="194" t="s">
        <v>15</v>
      </c>
      <c r="E14" s="194" t="s">
        <v>170</v>
      </c>
      <c r="F14" s="196" t="s">
        <v>143</v>
      </c>
      <c r="G14" s="194" t="s">
        <v>110</v>
      </c>
      <c r="H14" s="196" t="s">
        <v>165</v>
      </c>
      <c r="I14" s="204"/>
      <c r="J14" s="205">
        <v>2441</v>
      </c>
      <c r="K14" s="196" t="s">
        <v>136</v>
      </c>
      <c r="L14" s="207" t="s">
        <v>101</v>
      </c>
      <c r="M14" s="213" t="s">
        <v>144</v>
      </c>
      <c r="N14" s="204"/>
      <c r="O14" s="206"/>
      <c r="P14" s="206"/>
      <c r="Q14" s="206"/>
      <c r="R14" s="206"/>
    </row>
    <row r="15" spans="1:19" ht="143.25" customHeight="1" x14ac:dyDescent="0.25">
      <c r="A15" s="193">
        <v>12</v>
      </c>
      <c r="B15" s="202">
        <v>102</v>
      </c>
      <c r="C15" s="203"/>
      <c r="D15" s="194" t="s">
        <v>15</v>
      </c>
      <c r="E15" s="194" t="s">
        <v>171</v>
      </c>
      <c r="F15" s="196" t="s">
        <v>145</v>
      </c>
      <c r="G15" s="194" t="s">
        <v>110</v>
      </c>
      <c r="H15" s="196" t="s">
        <v>166</v>
      </c>
      <c r="I15" s="204"/>
      <c r="J15" s="205">
        <v>900</v>
      </c>
      <c r="K15" s="196" t="s">
        <v>136</v>
      </c>
      <c r="L15" s="207" t="s">
        <v>129</v>
      </c>
      <c r="M15" s="213">
        <v>39789</v>
      </c>
      <c r="N15" s="204"/>
      <c r="O15" s="206"/>
      <c r="P15" s="206"/>
      <c r="Q15" s="206"/>
      <c r="R15" s="206"/>
    </row>
    <row r="16" spans="1:19" ht="173.25" x14ac:dyDescent="0.25">
      <c r="A16" s="193">
        <v>13</v>
      </c>
      <c r="B16" s="202">
        <v>104</v>
      </c>
      <c r="C16" s="203"/>
      <c r="D16" s="194" t="s">
        <v>15</v>
      </c>
      <c r="E16" s="194" t="s">
        <v>146</v>
      </c>
      <c r="F16" s="196" t="s">
        <v>147</v>
      </c>
      <c r="G16" s="194" t="s">
        <v>110</v>
      </c>
      <c r="H16" s="196" t="s">
        <v>167</v>
      </c>
      <c r="I16" s="204"/>
      <c r="J16" s="205">
        <v>3100</v>
      </c>
      <c r="K16" s="196" t="s">
        <v>136</v>
      </c>
      <c r="L16" s="207" t="s">
        <v>129</v>
      </c>
      <c r="M16" s="213">
        <v>113615</v>
      </c>
      <c r="N16" s="204"/>
      <c r="O16" s="206"/>
      <c r="P16" s="206"/>
      <c r="Q16" s="206"/>
      <c r="R16" s="206"/>
    </row>
    <row r="17" spans="1:19" ht="204.75" x14ac:dyDescent="0.25">
      <c r="A17" s="193">
        <v>14</v>
      </c>
      <c r="B17" s="202">
        <v>105</v>
      </c>
      <c r="C17" s="203"/>
      <c r="D17" s="194" t="s">
        <v>15</v>
      </c>
      <c r="E17" s="194" t="s">
        <v>152</v>
      </c>
      <c r="F17" s="196" t="s">
        <v>148</v>
      </c>
      <c r="G17" s="194" t="s">
        <v>110</v>
      </c>
      <c r="H17" s="196" t="s">
        <v>168</v>
      </c>
      <c r="I17" s="204"/>
      <c r="J17" s="205">
        <v>1200</v>
      </c>
      <c r="K17" s="196" t="s">
        <v>136</v>
      </c>
      <c r="L17" s="207" t="s">
        <v>129</v>
      </c>
      <c r="M17" s="213">
        <v>53052</v>
      </c>
      <c r="N17" s="204"/>
      <c r="O17" s="214" t="s">
        <v>169</v>
      </c>
      <c r="P17" s="214" t="s">
        <v>173</v>
      </c>
      <c r="Q17" s="206"/>
      <c r="R17" s="206"/>
    </row>
    <row r="18" spans="1:19" s="212" customFormat="1" ht="99.75" customHeight="1" x14ac:dyDescent="0.25">
      <c r="A18" s="193">
        <v>15</v>
      </c>
      <c r="B18" s="202">
        <v>107</v>
      </c>
      <c r="C18" s="203"/>
      <c r="D18" s="194" t="s">
        <v>15</v>
      </c>
      <c r="E18" s="194" t="s">
        <v>149</v>
      </c>
      <c r="F18" s="194" t="s">
        <v>150</v>
      </c>
      <c r="G18" s="194" t="s">
        <v>110</v>
      </c>
      <c r="H18" s="194" t="s">
        <v>151</v>
      </c>
      <c r="I18" s="203"/>
      <c r="J18" s="208">
        <v>750000</v>
      </c>
      <c r="K18" s="194" t="s">
        <v>102</v>
      </c>
      <c r="L18" s="202" t="s">
        <v>103</v>
      </c>
      <c r="M18" s="215">
        <v>1552500</v>
      </c>
      <c r="N18" s="203"/>
      <c r="O18" s="210" t="s">
        <v>153</v>
      </c>
      <c r="P18" s="216" t="s">
        <v>172</v>
      </c>
      <c r="Q18" s="211"/>
      <c r="R18" s="210"/>
      <c r="S18" s="211"/>
    </row>
    <row r="19" spans="1:19" s="212" customFormat="1" ht="120" customHeight="1" x14ac:dyDescent="0.25">
      <c r="A19" s="193">
        <v>16</v>
      </c>
      <c r="B19" s="202">
        <v>115</v>
      </c>
      <c r="C19" s="203"/>
      <c r="D19" s="194" t="s">
        <v>15</v>
      </c>
      <c r="E19" s="194" t="s">
        <v>149</v>
      </c>
      <c r="F19" s="194" t="s">
        <v>175</v>
      </c>
      <c r="G19" s="194" t="s">
        <v>110</v>
      </c>
      <c r="H19" s="194" t="s">
        <v>176</v>
      </c>
      <c r="I19" s="203"/>
      <c r="J19" s="220">
        <v>1625000</v>
      </c>
      <c r="K19" s="194" t="s">
        <v>102</v>
      </c>
      <c r="L19" s="202" t="s">
        <v>103</v>
      </c>
      <c r="M19" s="182" t="s">
        <v>907</v>
      </c>
      <c r="N19" s="203"/>
      <c r="O19" s="210" t="s">
        <v>177</v>
      </c>
      <c r="P19" s="216" t="s">
        <v>172</v>
      </c>
      <c r="Q19" s="210"/>
      <c r="R19" s="210"/>
      <c r="S19" s="211"/>
    </row>
    <row r="20" spans="1:19" ht="78.75" x14ac:dyDescent="0.25">
      <c r="A20" s="217">
        <v>17</v>
      </c>
      <c r="B20" s="203">
        <v>116</v>
      </c>
      <c r="C20" s="203"/>
      <c r="D20" s="194" t="s">
        <v>15</v>
      </c>
      <c r="E20" s="194" t="s">
        <v>903</v>
      </c>
      <c r="F20" s="218" t="s">
        <v>904</v>
      </c>
      <c r="G20" s="194" t="s">
        <v>110</v>
      </c>
      <c r="H20" s="204"/>
      <c r="I20" s="204"/>
      <c r="J20" s="204">
        <v>24</v>
      </c>
      <c r="K20" s="204"/>
      <c r="L20" s="204"/>
      <c r="M20" s="204">
        <v>1010.72</v>
      </c>
      <c r="N20" s="204"/>
      <c r="O20" s="206"/>
      <c r="P20" s="206"/>
      <c r="Q20" s="206"/>
    </row>
    <row r="21" spans="1:19" x14ac:dyDescent="0.25">
      <c r="D21" s="194" t="s">
        <v>156</v>
      </c>
      <c r="J21" s="184">
        <f>SUM(J5:J20)</f>
        <v>2528642</v>
      </c>
      <c r="M21" s="184">
        <f>SUM(M9:M20)</f>
        <v>1799755.72</v>
      </c>
    </row>
  </sheetData>
  <mergeCells count="3">
    <mergeCell ref="A1:R1"/>
    <mergeCell ref="A2:R2"/>
    <mergeCell ref="A3:R3"/>
  </mergeCells>
  <hyperlinks>
    <hyperlink ref="G4" r:id="rId1" display="https://login.consultant.ru/link/?req=doc&amp;base=LAW&amp;n=149911"/>
    <hyperlink ref="E4" r:id="rId2" display="https://login.consultant.ru/link/?req=doc&amp;base=LAW&amp;n=149911"/>
  </hyperlinks>
  <pageMargins left="0.19685039370078741" right="0.11811023622047245" top="0.15748031496062992" bottom="0.15748031496062992" header="0" footer="0"/>
  <pageSetup paperSize="9" scale="39" fitToHeight="0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zoomScale="75" zoomScaleNormal="75" workbookViewId="0">
      <pane ySplit="3" topLeftCell="A4" activePane="bottomLeft" state="frozen"/>
      <selection activeCell="D1" sqref="D1"/>
      <selection pane="bottomLeft" activeCell="G45" sqref="G45"/>
    </sheetView>
  </sheetViews>
  <sheetFormatPr defaultRowHeight="15" x14ac:dyDescent="0.25"/>
  <cols>
    <col min="1" max="1" width="9.140625" style="30"/>
    <col min="2" max="2" width="11.42578125" style="162" customWidth="1"/>
    <col min="3" max="3" width="12" style="30" customWidth="1"/>
    <col min="4" max="4" width="12.5703125" style="30" customWidth="1"/>
    <col min="5" max="5" width="12" style="30" customWidth="1"/>
    <col min="6" max="6" width="9.140625" style="30"/>
    <col min="7" max="7" width="19.140625" style="30" customWidth="1"/>
    <col min="8" max="8" width="17.28515625" style="30" customWidth="1"/>
    <col min="9" max="9" width="14.28515625" style="30" customWidth="1"/>
    <col min="10" max="10" width="22.5703125" style="30" customWidth="1"/>
    <col min="11" max="11" width="31.42578125" style="30" customWidth="1"/>
    <col min="12" max="12" width="17.42578125" style="30" customWidth="1"/>
    <col min="13" max="15" width="9.140625" style="30"/>
    <col min="16" max="16" width="11.85546875" style="30" customWidth="1"/>
    <col min="17" max="17" width="10.28515625" style="30" customWidth="1"/>
    <col min="18" max="18" width="12.85546875" style="30" customWidth="1"/>
    <col min="19" max="19" width="21.5703125" style="30" customWidth="1"/>
    <col min="20" max="20" width="18.42578125" style="30" customWidth="1"/>
    <col min="21" max="21" width="15.5703125" style="30" customWidth="1"/>
    <col min="22" max="22" width="28.7109375" style="30" customWidth="1"/>
    <col min="23" max="23" width="10" style="30" customWidth="1"/>
    <col min="24" max="16384" width="9.140625" style="30"/>
  </cols>
  <sheetData>
    <row r="1" spans="1:26" ht="22.5" customHeight="1" x14ac:dyDescent="0.25">
      <c r="B1" s="241" t="s">
        <v>20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3"/>
      <c r="S1" s="243"/>
      <c r="T1" s="243"/>
      <c r="U1" s="243"/>
      <c r="V1" s="243"/>
      <c r="W1" s="243"/>
      <c r="X1" s="243"/>
    </row>
    <row r="2" spans="1:26" ht="36.75" customHeight="1" x14ac:dyDescent="0.25">
      <c r="B2" s="241" t="s">
        <v>19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3"/>
      <c r="S2" s="243"/>
      <c r="T2" s="243"/>
      <c r="U2" s="243"/>
      <c r="V2" s="243"/>
      <c r="W2" s="243"/>
      <c r="X2" s="243"/>
    </row>
    <row r="3" spans="1:26" s="173" customFormat="1" ht="171" customHeight="1" x14ac:dyDescent="0.25">
      <c r="A3" s="157" t="s">
        <v>577</v>
      </c>
      <c r="B3" s="159" t="s">
        <v>28</v>
      </c>
      <c r="C3" s="23" t="s">
        <v>27</v>
      </c>
      <c r="D3" s="170" t="s">
        <v>26</v>
      </c>
      <c r="E3" s="170" t="s">
        <v>25</v>
      </c>
      <c r="F3" s="170" t="s">
        <v>24</v>
      </c>
      <c r="G3" s="23" t="s">
        <v>23</v>
      </c>
      <c r="H3" s="170" t="s">
        <v>29</v>
      </c>
      <c r="I3" s="170" t="s">
        <v>22</v>
      </c>
      <c r="J3" s="170" t="s">
        <v>21</v>
      </c>
      <c r="K3" s="170" t="s">
        <v>30</v>
      </c>
      <c r="L3" s="170" t="s">
        <v>32</v>
      </c>
      <c r="M3" s="170" t="s">
        <v>31</v>
      </c>
      <c r="N3" s="170" t="s">
        <v>33</v>
      </c>
      <c r="O3" s="170" t="s">
        <v>34</v>
      </c>
      <c r="P3" s="170" t="s">
        <v>35</v>
      </c>
      <c r="Q3" s="169" t="s">
        <v>36</v>
      </c>
      <c r="R3" s="169" t="s">
        <v>37</v>
      </c>
      <c r="S3" s="169" t="s">
        <v>57</v>
      </c>
      <c r="T3" s="169" t="s">
        <v>38</v>
      </c>
      <c r="U3" s="169" t="s">
        <v>39</v>
      </c>
      <c r="V3" s="169" t="s">
        <v>40</v>
      </c>
      <c r="W3" s="169" t="s">
        <v>12</v>
      </c>
      <c r="X3" s="172"/>
    </row>
    <row r="4" spans="1:26" x14ac:dyDescent="0.25">
      <c r="A4" s="24"/>
      <c r="B4" s="160">
        <v>1</v>
      </c>
      <c r="C4" s="160">
        <v>2</v>
      </c>
      <c r="D4" s="160">
        <v>3</v>
      </c>
      <c r="E4" s="160">
        <v>4</v>
      </c>
      <c r="F4" s="160">
        <v>5</v>
      </c>
      <c r="G4" s="160">
        <v>6</v>
      </c>
      <c r="H4" s="160">
        <v>7</v>
      </c>
      <c r="I4" s="160">
        <v>8</v>
      </c>
      <c r="J4" s="174">
        <v>9</v>
      </c>
      <c r="K4" s="174">
        <v>10</v>
      </c>
      <c r="L4" s="174">
        <v>11</v>
      </c>
      <c r="M4" s="174">
        <v>12</v>
      </c>
      <c r="N4" s="174">
        <v>13</v>
      </c>
      <c r="O4" s="174">
        <v>14</v>
      </c>
      <c r="P4" s="174">
        <v>15</v>
      </c>
      <c r="Q4" s="174">
        <v>16</v>
      </c>
      <c r="R4" s="160">
        <v>17</v>
      </c>
      <c r="S4" s="160">
        <v>18</v>
      </c>
      <c r="T4" s="160">
        <v>19</v>
      </c>
      <c r="U4" s="160">
        <v>20</v>
      </c>
      <c r="V4" s="160">
        <v>21</v>
      </c>
      <c r="W4" s="160">
        <v>22</v>
      </c>
      <c r="X4" s="24"/>
    </row>
    <row r="5" spans="1:26" x14ac:dyDescent="0.25">
      <c r="A5" s="24"/>
      <c r="B5" s="160"/>
      <c r="C5" s="160"/>
      <c r="D5" s="160"/>
      <c r="E5" s="160"/>
      <c r="F5" s="160"/>
      <c r="G5" s="160"/>
      <c r="H5" s="160"/>
      <c r="I5" s="160"/>
      <c r="J5" s="174"/>
      <c r="K5" s="174"/>
      <c r="L5" s="174"/>
      <c r="M5" s="174"/>
      <c r="N5" s="174"/>
      <c r="O5" s="174"/>
      <c r="P5" s="174"/>
      <c r="Q5" s="174"/>
      <c r="R5" s="160"/>
      <c r="S5" s="160"/>
      <c r="T5" s="160"/>
      <c r="U5" s="160"/>
      <c r="V5" s="160"/>
      <c r="W5" s="160"/>
      <c r="X5" s="24"/>
    </row>
    <row r="6" spans="1:26" ht="75" x14ac:dyDescent="0.25">
      <c r="A6" s="24">
        <v>1</v>
      </c>
      <c r="B6" s="160">
        <v>22</v>
      </c>
      <c r="C6" s="160"/>
      <c r="D6" s="160" t="s">
        <v>893</v>
      </c>
      <c r="E6" s="160" t="s">
        <v>440</v>
      </c>
      <c r="F6" s="160" t="s">
        <v>440</v>
      </c>
      <c r="G6" s="161" t="s">
        <v>442</v>
      </c>
      <c r="H6" s="160"/>
      <c r="I6" s="160"/>
      <c r="J6" s="5" t="s">
        <v>108</v>
      </c>
      <c r="K6" s="144" t="s">
        <v>466</v>
      </c>
      <c r="L6" s="174"/>
      <c r="M6" s="174" t="s">
        <v>104</v>
      </c>
      <c r="N6" s="174">
        <v>37</v>
      </c>
      <c r="O6" s="174"/>
      <c r="P6" s="174"/>
      <c r="Q6" s="174"/>
      <c r="R6" s="160">
        <v>42938.12</v>
      </c>
      <c r="S6" s="160"/>
      <c r="T6" s="160"/>
      <c r="U6" s="160"/>
      <c r="V6" s="160"/>
      <c r="W6" s="5" t="s">
        <v>583</v>
      </c>
      <c r="X6" s="24"/>
    </row>
    <row r="7" spans="1:26" s="33" customFormat="1" ht="75" x14ac:dyDescent="0.25">
      <c r="A7" s="24">
        <v>2</v>
      </c>
      <c r="B7" s="161">
        <v>41</v>
      </c>
      <c r="C7" s="5"/>
      <c r="D7" s="160" t="s">
        <v>893</v>
      </c>
      <c r="E7" s="5" t="s">
        <v>329</v>
      </c>
      <c r="F7" s="5" t="s">
        <v>308</v>
      </c>
      <c r="G7" s="5" t="s">
        <v>330</v>
      </c>
      <c r="H7" s="5" t="s">
        <v>331</v>
      </c>
      <c r="I7" s="5"/>
      <c r="J7" s="5" t="s">
        <v>108</v>
      </c>
      <c r="K7" s="5" t="s">
        <v>332</v>
      </c>
      <c r="L7" s="5"/>
      <c r="M7" s="5" t="s">
        <v>106</v>
      </c>
      <c r="N7" s="5">
        <v>71.400000000000006</v>
      </c>
      <c r="O7" s="5"/>
      <c r="P7" s="5">
        <v>1</v>
      </c>
      <c r="Q7" s="5"/>
      <c r="R7" s="5">
        <v>254273</v>
      </c>
      <c r="S7" s="5"/>
      <c r="T7" s="5"/>
      <c r="U7" s="5"/>
      <c r="V7" s="5"/>
      <c r="W7" s="5" t="s">
        <v>333</v>
      </c>
      <c r="X7" s="5"/>
    </row>
    <row r="8" spans="1:26" s="33" customFormat="1" ht="129" customHeight="1" x14ac:dyDescent="0.25">
      <c r="A8" s="24">
        <v>3</v>
      </c>
      <c r="B8" s="161">
        <v>46</v>
      </c>
      <c r="C8" s="5"/>
      <c r="D8" s="160" t="s">
        <v>893</v>
      </c>
      <c r="E8" s="5" t="s">
        <v>329</v>
      </c>
      <c r="F8" s="5" t="s">
        <v>308</v>
      </c>
      <c r="G8" s="5" t="s">
        <v>320</v>
      </c>
      <c r="H8" s="5" t="s">
        <v>321</v>
      </c>
      <c r="I8" s="5"/>
      <c r="J8" s="5" t="s">
        <v>108</v>
      </c>
      <c r="K8" s="5" t="s">
        <v>318</v>
      </c>
      <c r="L8" s="5"/>
      <c r="M8" s="5" t="s">
        <v>106</v>
      </c>
      <c r="N8" s="5">
        <v>96.3</v>
      </c>
      <c r="O8" s="5"/>
      <c r="P8" s="5">
        <v>1</v>
      </c>
      <c r="Q8" s="5"/>
      <c r="R8" s="5">
        <v>63750.400000000001</v>
      </c>
      <c r="S8" s="5"/>
      <c r="T8" s="5"/>
      <c r="U8" s="168"/>
      <c r="V8" s="5"/>
      <c r="W8" s="5" t="s">
        <v>323</v>
      </c>
      <c r="X8" s="5"/>
      <c r="Y8" s="35"/>
      <c r="Z8" s="35"/>
    </row>
    <row r="9" spans="1:26" s="33" customFormat="1" ht="105" x14ac:dyDescent="0.25">
      <c r="A9" s="24">
        <v>4</v>
      </c>
      <c r="B9" s="161">
        <v>49</v>
      </c>
      <c r="C9" s="5"/>
      <c r="D9" s="5" t="s">
        <v>894</v>
      </c>
      <c r="E9" s="5" t="s">
        <v>334</v>
      </c>
      <c r="F9" s="5" t="s">
        <v>340</v>
      </c>
      <c r="G9" s="5" t="s">
        <v>335</v>
      </c>
      <c r="H9" s="32" t="s">
        <v>336</v>
      </c>
      <c r="I9" s="5"/>
      <c r="J9" s="5" t="s">
        <v>108</v>
      </c>
      <c r="K9" s="5" t="s">
        <v>337</v>
      </c>
      <c r="L9" s="2"/>
      <c r="M9" s="2" t="s">
        <v>106</v>
      </c>
      <c r="N9" s="2"/>
      <c r="O9" s="2">
        <v>1781</v>
      </c>
      <c r="P9" s="2"/>
      <c r="Q9" s="2"/>
      <c r="R9" s="5">
        <v>1375165</v>
      </c>
      <c r="S9" s="5"/>
      <c r="T9" s="5"/>
      <c r="U9" s="5"/>
      <c r="V9" s="5"/>
      <c r="W9" s="5" t="s">
        <v>338</v>
      </c>
      <c r="X9" s="5"/>
    </row>
    <row r="10" spans="1:26" s="33" customFormat="1" ht="90" x14ac:dyDescent="0.25">
      <c r="A10" s="24">
        <v>5</v>
      </c>
      <c r="B10" s="161">
        <v>50</v>
      </c>
      <c r="C10" s="5"/>
      <c r="D10" s="5" t="s">
        <v>894</v>
      </c>
      <c r="E10" s="5" t="s">
        <v>357</v>
      </c>
      <c r="F10" s="5" t="s">
        <v>340</v>
      </c>
      <c r="G10" s="5" t="s">
        <v>358</v>
      </c>
      <c r="H10" s="5" t="s">
        <v>359</v>
      </c>
      <c r="I10" s="5" t="s">
        <v>156</v>
      </c>
      <c r="J10" s="5" t="s">
        <v>108</v>
      </c>
      <c r="K10" s="5" t="s">
        <v>360</v>
      </c>
      <c r="L10" s="2"/>
      <c r="M10" s="2" t="s">
        <v>106</v>
      </c>
      <c r="N10" s="2"/>
      <c r="O10" s="2">
        <v>542</v>
      </c>
      <c r="P10" s="2"/>
      <c r="Q10" s="2"/>
      <c r="R10" s="5">
        <v>200971.38</v>
      </c>
      <c r="S10" s="5"/>
      <c r="T10" s="5"/>
      <c r="U10" s="5"/>
      <c r="V10" s="5"/>
      <c r="W10" s="5" t="s">
        <v>361</v>
      </c>
      <c r="X10" s="5"/>
    </row>
    <row r="11" spans="1:26" s="33" customFormat="1" ht="75" x14ac:dyDescent="0.25">
      <c r="A11" s="24">
        <v>6</v>
      </c>
      <c r="B11" s="161">
        <v>54</v>
      </c>
      <c r="C11" s="5"/>
      <c r="D11" s="5" t="s">
        <v>894</v>
      </c>
      <c r="E11" s="5" t="s">
        <v>346</v>
      </c>
      <c r="F11" s="5" t="s">
        <v>340</v>
      </c>
      <c r="G11" s="5" t="s">
        <v>347</v>
      </c>
      <c r="H11" s="34" t="s">
        <v>348</v>
      </c>
      <c r="I11" s="5" t="s">
        <v>349</v>
      </c>
      <c r="J11" s="5" t="s">
        <v>108</v>
      </c>
      <c r="K11" s="5" t="s">
        <v>350</v>
      </c>
      <c r="L11" s="2"/>
      <c r="M11" s="2" t="s">
        <v>106</v>
      </c>
      <c r="N11" s="2">
        <v>3.6</v>
      </c>
      <c r="O11" s="2"/>
      <c r="P11" s="2">
        <v>118</v>
      </c>
      <c r="Q11" s="2"/>
      <c r="R11" s="5">
        <v>56165.760000000002</v>
      </c>
      <c r="S11" s="5"/>
      <c r="T11" s="5"/>
      <c r="U11" s="5"/>
      <c r="V11" s="5"/>
      <c r="W11" s="5" t="s">
        <v>345</v>
      </c>
      <c r="X11" s="5"/>
    </row>
    <row r="12" spans="1:26" s="33" customFormat="1" ht="75" x14ac:dyDescent="0.25">
      <c r="A12" s="24">
        <v>7</v>
      </c>
      <c r="B12" s="161">
        <v>55</v>
      </c>
      <c r="C12" s="5"/>
      <c r="D12" s="5" t="s">
        <v>894</v>
      </c>
      <c r="E12" s="5" t="s">
        <v>339</v>
      </c>
      <c r="F12" s="5" t="s">
        <v>340</v>
      </c>
      <c r="G12" s="5" t="s">
        <v>341</v>
      </c>
      <c r="H12" s="5" t="s">
        <v>342</v>
      </c>
      <c r="I12" s="5" t="s">
        <v>343</v>
      </c>
      <c r="J12" s="5" t="s">
        <v>108</v>
      </c>
      <c r="K12" s="5" t="s">
        <v>344</v>
      </c>
      <c r="L12" s="2"/>
      <c r="M12" s="2" t="s">
        <v>106</v>
      </c>
      <c r="N12" s="2">
        <v>4.4000000000000004</v>
      </c>
      <c r="O12" s="2"/>
      <c r="P12" s="2">
        <v>125</v>
      </c>
      <c r="Q12" s="2"/>
      <c r="R12" s="5">
        <v>154448</v>
      </c>
      <c r="S12" s="5"/>
      <c r="T12" s="5"/>
      <c r="U12" s="5"/>
      <c r="V12" s="5"/>
      <c r="W12" s="5" t="s">
        <v>345</v>
      </c>
      <c r="X12" s="5"/>
    </row>
    <row r="13" spans="1:26" s="33" customFormat="1" ht="75" x14ac:dyDescent="0.25">
      <c r="A13" s="24">
        <v>8</v>
      </c>
      <c r="B13" s="161">
        <v>58</v>
      </c>
      <c r="C13" s="5"/>
      <c r="D13" s="5" t="s">
        <v>894</v>
      </c>
      <c r="E13" s="5" t="s">
        <v>351</v>
      </c>
      <c r="F13" s="5" t="s">
        <v>340</v>
      </c>
      <c r="G13" s="5" t="s">
        <v>352</v>
      </c>
      <c r="H13" s="5" t="s">
        <v>353</v>
      </c>
      <c r="I13" s="5" t="s">
        <v>354</v>
      </c>
      <c r="J13" s="5" t="s">
        <v>108</v>
      </c>
      <c r="K13" s="5" t="s">
        <v>355</v>
      </c>
      <c r="L13" s="2"/>
      <c r="M13" s="2" t="s">
        <v>106</v>
      </c>
      <c r="N13" s="2">
        <v>8</v>
      </c>
      <c r="O13" s="2"/>
      <c r="P13" s="2">
        <v>120</v>
      </c>
      <c r="Q13" s="2"/>
      <c r="R13" s="5">
        <v>1117855</v>
      </c>
      <c r="S13" s="5"/>
      <c r="T13" s="5"/>
      <c r="U13" s="5"/>
      <c r="V13" s="5"/>
      <c r="W13" s="5" t="s">
        <v>356</v>
      </c>
      <c r="X13" s="5"/>
    </row>
    <row r="14" spans="1:26" s="33" customFormat="1" ht="90" x14ac:dyDescent="0.25">
      <c r="A14" s="24">
        <v>10</v>
      </c>
      <c r="B14" s="161">
        <v>62</v>
      </c>
      <c r="C14" s="5"/>
      <c r="D14" s="5" t="s">
        <v>894</v>
      </c>
      <c r="E14" s="5" t="s">
        <v>362</v>
      </c>
      <c r="F14" s="5" t="s">
        <v>362</v>
      </c>
      <c r="G14" s="5" t="s">
        <v>421</v>
      </c>
      <c r="H14" s="5" t="s">
        <v>422</v>
      </c>
      <c r="I14" s="5"/>
      <c r="J14" s="5" t="s">
        <v>108</v>
      </c>
      <c r="K14" s="5" t="s">
        <v>423</v>
      </c>
      <c r="L14" s="5"/>
      <c r="M14" s="5" t="s">
        <v>106</v>
      </c>
      <c r="N14" s="5"/>
      <c r="O14" s="5">
        <v>1672</v>
      </c>
      <c r="P14" s="5"/>
      <c r="Q14" s="5"/>
      <c r="R14" s="5">
        <v>0</v>
      </c>
      <c r="S14" s="5"/>
      <c r="T14" s="5"/>
      <c r="U14" s="5"/>
      <c r="V14" s="5"/>
      <c r="W14" s="5" t="s">
        <v>424</v>
      </c>
      <c r="X14" s="5"/>
    </row>
    <row r="15" spans="1:26" s="33" customFormat="1" ht="90" x14ac:dyDescent="0.25">
      <c r="A15" s="24">
        <v>11</v>
      </c>
      <c r="B15" s="161">
        <v>63</v>
      </c>
      <c r="C15" s="5"/>
      <c r="D15" s="5" t="s">
        <v>894</v>
      </c>
      <c r="E15" s="5" t="s">
        <v>362</v>
      </c>
      <c r="F15" s="5" t="s">
        <v>362</v>
      </c>
      <c r="G15" s="5" t="s">
        <v>412</v>
      </c>
      <c r="H15" s="5" t="s">
        <v>413</v>
      </c>
      <c r="I15" s="5" t="s">
        <v>416</v>
      </c>
      <c r="J15" s="5" t="s">
        <v>108</v>
      </c>
      <c r="K15" s="5" t="s">
        <v>414</v>
      </c>
      <c r="L15" s="5"/>
      <c r="M15" s="5" t="s">
        <v>106</v>
      </c>
      <c r="N15" s="5"/>
      <c r="O15" s="5">
        <v>246</v>
      </c>
      <c r="P15" s="5"/>
      <c r="Q15" s="5"/>
      <c r="R15" s="5">
        <v>0</v>
      </c>
      <c r="S15" s="5"/>
      <c r="T15" s="5"/>
      <c r="U15" s="5"/>
      <c r="V15" s="5"/>
      <c r="W15" s="5" t="s">
        <v>415</v>
      </c>
      <c r="X15" s="5"/>
    </row>
    <row r="16" spans="1:26" s="33" customFormat="1" ht="90" x14ac:dyDescent="0.25">
      <c r="A16" s="24">
        <v>12</v>
      </c>
      <c r="B16" s="161">
        <v>64</v>
      </c>
      <c r="C16" s="5"/>
      <c r="D16" s="5" t="s">
        <v>894</v>
      </c>
      <c r="E16" s="5" t="s">
        <v>362</v>
      </c>
      <c r="F16" s="5" t="s">
        <v>362</v>
      </c>
      <c r="G16" s="5" t="s">
        <v>378</v>
      </c>
      <c r="H16" s="5" t="s">
        <v>379</v>
      </c>
      <c r="I16" s="5"/>
      <c r="J16" s="5" t="s">
        <v>108</v>
      </c>
      <c r="K16" s="5" t="s">
        <v>383</v>
      </c>
      <c r="L16" s="2"/>
      <c r="M16" s="2" t="s">
        <v>106</v>
      </c>
      <c r="N16" s="2"/>
      <c r="O16" s="2">
        <v>862</v>
      </c>
      <c r="P16" s="2"/>
      <c r="Q16" s="2"/>
      <c r="R16" s="5">
        <v>0</v>
      </c>
      <c r="S16" s="5"/>
      <c r="T16" s="5"/>
      <c r="U16" s="5"/>
      <c r="V16" s="5"/>
      <c r="W16" s="5" t="s">
        <v>380</v>
      </c>
      <c r="X16" s="5"/>
    </row>
    <row r="17" spans="1:24" s="33" customFormat="1" ht="90" x14ac:dyDescent="0.25">
      <c r="A17" s="24">
        <v>13</v>
      </c>
      <c r="B17" s="161">
        <v>65</v>
      </c>
      <c r="C17" s="5"/>
      <c r="D17" s="5" t="s">
        <v>894</v>
      </c>
      <c r="E17" s="5" t="s">
        <v>362</v>
      </c>
      <c r="F17" s="5" t="s">
        <v>362</v>
      </c>
      <c r="G17" s="5" t="s">
        <v>370</v>
      </c>
      <c r="H17" s="5" t="s">
        <v>372</v>
      </c>
      <c r="I17" s="5"/>
      <c r="J17" s="5" t="s">
        <v>108</v>
      </c>
      <c r="K17" s="5" t="s">
        <v>373</v>
      </c>
      <c r="L17" s="2"/>
      <c r="M17" s="2" t="s">
        <v>106</v>
      </c>
      <c r="N17" s="2"/>
      <c r="O17" s="2">
        <v>765</v>
      </c>
      <c r="P17" s="2"/>
      <c r="Q17" s="2"/>
      <c r="R17" s="5">
        <v>0</v>
      </c>
      <c r="S17" s="5"/>
      <c r="T17" s="5"/>
      <c r="U17" s="5"/>
      <c r="V17" s="5"/>
      <c r="W17" s="5" t="s">
        <v>374</v>
      </c>
      <c r="X17" s="5"/>
    </row>
    <row r="18" spans="1:24" s="33" customFormat="1" ht="90" x14ac:dyDescent="0.25">
      <c r="A18" s="24">
        <v>14</v>
      </c>
      <c r="B18" s="161">
        <v>66</v>
      </c>
      <c r="C18" s="5"/>
      <c r="D18" s="5" t="s">
        <v>894</v>
      </c>
      <c r="E18" s="5" t="s">
        <v>362</v>
      </c>
      <c r="F18" s="5" t="s">
        <v>362</v>
      </c>
      <c r="G18" s="5" t="s">
        <v>367</v>
      </c>
      <c r="H18" s="5" t="s">
        <v>371</v>
      </c>
      <c r="I18" s="5"/>
      <c r="J18" s="5" t="s">
        <v>108</v>
      </c>
      <c r="K18" s="5" t="s">
        <v>368</v>
      </c>
      <c r="L18" s="2"/>
      <c r="M18" s="2" t="s">
        <v>106</v>
      </c>
      <c r="N18" s="2"/>
      <c r="O18" s="2">
        <v>1006</v>
      </c>
      <c r="P18" s="2"/>
      <c r="Q18" s="2"/>
      <c r="R18" s="5">
        <v>0</v>
      </c>
      <c r="S18" s="5"/>
      <c r="T18" s="5"/>
      <c r="U18" s="5"/>
      <c r="V18" s="5"/>
      <c r="W18" s="5" t="s">
        <v>369</v>
      </c>
      <c r="X18" s="5"/>
    </row>
    <row r="19" spans="1:24" s="33" customFormat="1" ht="90" x14ac:dyDescent="0.25">
      <c r="A19" s="24">
        <v>15</v>
      </c>
      <c r="B19" s="161">
        <v>67</v>
      </c>
      <c r="C19" s="5"/>
      <c r="D19" s="5" t="s">
        <v>894</v>
      </c>
      <c r="E19" s="5" t="s">
        <v>362</v>
      </c>
      <c r="F19" s="5" t="s">
        <v>362</v>
      </c>
      <c r="G19" s="5" t="s">
        <v>363</v>
      </c>
      <c r="H19" s="5" t="s">
        <v>364</v>
      </c>
      <c r="I19" s="5"/>
      <c r="J19" s="5" t="s">
        <v>108</v>
      </c>
      <c r="K19" s="5" t="s">
        <v>365</v>
      </c>
      <c r="L19" s="2"/>
      <c r="M19" s="2" t="s">
        <v>106</v>
      </c>
      <c r="N19" s="2"/>
      <c r="O19" s="2">
        <v>2249</v>
      </c>
      <c r="P19" s="2"/>
      <c r="Q19" s="2"/>
      <c r="R19" s="5">
        <v>0</v>
      </c>
      <c r="S19" s="5"/>
      <c r="T19" s="5"/>
      <c r="U19" s="5"/>
      <c r="V19" s="5"/>
      <c r="W19" s="5" t="s">
        <v>366</v>
      </c>
      <c r="X19" s="5"/>
    </row>
    <row r="20" spans="1:24" s="33" customFormat="1" ht="90" x14ac:dyDescent="0.25">
      <c r="A20" s="24">
        <v>16</v>
      </c>
      <c r="B20" s="161">
        <v>68</v>
      </c>
      <c r="C20" s="5"/>
      <c r="D20" s="5" t="s">
        <v>894</v>
      </c>
      <c r="E20" s="5" t="s">
        <v>362</v>
      </c>
      <c r="F20" s="5" t="s">
        <v>362</v>
      </c>
      <c r="G20" s="5" t="s">
        <v>375</v>
      </c>
      <c r="H20" s="5" t="s">
        <v>376</v>
      </c>
      <c r="I20" s="5"/>
      <c r="J20" s="5" t="s">
        <v>108</v>
      </c>
      <c r="K20" s="5" t="s">
        <v>377</v>
      </c>
      <c r="L20" s="2"/>
      <c r="M20" s="2" t="s">
        <v>106</v>
      </c>
      <c r="N20" s="2"/>
      <c r="O20" s="2">
        <v>765</v>
      </c>
      <c r="P20" s="2"/>
      <c r="Q20" s="2"/>
      <c r="R20" s="5">
        <v>0</v>
      </c>
      <c r="S20" s="5"/>
      <c r="T20" s="5"/>
      <c r="U20" s="5"/>
      <c r="V20" s="5"/>
      <c r="W20" s="5" t="s">
        <v>374</v>
      </c>
      <c r="X20" s="5"/>
    </row>
    <row r="21" spans="1:24" s="33" customFormat="1" ht="90" x14ac:dyDescent="0.25">
      <c r="A21" s="24">
        <v>17</v>
      </c>
      <c r="B21" s="161">
        <v>69</v>
      </c>
      <c r="C21" s="5"/>
      <c r="D21" s="5" t="s">
        <v>894</v>
      </c>
      <c r="E21" s="5" t="s">
        <v>362</v>
      </c>
      <c r="F21" s="5" t="s">
        <v>362</v>
      </c>
      <c r="G21" s="5" t="s">
        <v>386</v>
      </c>
      <c r="H21" s="5" t="s">
        <v>387</v>
      </c>
      <c r="I21" s="5"/>
      <c r="J21" s="5" t="s">
        <v>108</v>
      </c>
      <c r="K21" s="5" t="s">
        <v>388</v>
      </c>
      <c r="L21" s="2"/>
      <c r="M21" s="2" t="s">
        <v>106</v>
      </c>
      <c r="N21" s="2"/>
      <c r="O21" s="2">
        <v>621</v>
      </c>
      <c r="P21" s="2"/>
      <c r="Q21" s="2"/>
      <c r="R21" s="5">
        <v>0</v>
      </c>
      <c r="S21" s="5"/>
      <c r="T21" s="5"/>
      <c r="U21" s="5"/>
      <c r="V21" s="5"/>
      <c r="W21" s="5" t="s">
        <v>389</v>
      </c>
      <c r="X21" s="5"/>
    </row>
    <row r="22" spans="1:24" s="33" customFormat="1" ht="90" x14ac:dyDescent="0.25">
      <c r="A22" s="24">
        <v>18</v>
      </c>
      <c r="B22" s="161">
        <v>70</v>
      </c>
      <c r="C22" s="5"/>
      <c r="D22" s="5" t="s">
        <v>894</v>
      </c>
      <c r="E22" s="5" t="s">
        <v>362</v>
      </c>
      <c r="F22" s="5" t="s">
        <v>362</v>
      </c>
      <c r="G22" s="5" t="s">
        <v>381</v>
      </c>
      <c r="H22" s="5" t="s">
        <v>384</v>
      </c>
      <c r="I22" s="5"/>
      <c r="J22" s="5" t="s">
        <v>108</v>
      </c>
      <c r="K22" s="5" t="s">
        <v>382</v>
      </c>
      <c r="L22" s="2"/>
      <c r="M22" s="2" t="s">
        <v>106</v>
      </c>
      <c r="N22" s="2"/>
      <c r="O22" s="2">
        <v>529</v>
      </c>
      <c r="P22" s="2"/>
      <c r="Q22" s="2"/>
      <c r="R22" s="5">
        <v>0</v>
      </c>
      <c r="S22" s="5"/>
      <c r="T22" s="5"/>
      <c r="U22" s="5"/>
      <c r="V22" s="5"/>
      <c r="W22" s="5" t="s">
        <v>385</v>
      </c>
      <c r="X22" s="5"/>
    </row>
    <row r="23" spans="1:24" s="33" customFormat="1" ht="90" x14ac:dyDescent="0.25">
      <c r="A23" s="24">
        <v>19</v>
      </c>
      <c r="B23" s="161">
        <v>71</v>
      </c>
      <c r="C23" s="5"/>
      <c r="D23" s="5" t="s">
        <v>894</v>
      </c>
      <c r="E23" s="5" t="s">
        <v>362</v>
      </c>
      <c r="F23" s="5" t="s">
        <v>362</v>
      </c>
      <c r="G23" s="5" t="s">
        <v>399</v>
      </c>
      <c r="H23" s="5" t="s">
        <v>400</v>
      </c>
      <c r="I23" s="5" t="s">
        <v>401</v>
      </c>
      <c r="J23" s="5" t="s">
        <v>108</v>
      </c>
      <c r="K23" s="5" t="s">
        <v>402</v>
      </c>
      <c r="L23" s="2"/>
      <c r="M23" s="2" t="s">
        <v>106</v>
      </c>
      <c r="N23" s="2"/>
      <c r="O23" s="2">
        <v>553</v>
      </c>
      <c r="P23" s="2"/>
      <c r="Q23" s="2"/>
      <c r="R23" s="5">
        <v>0</v>
      </c>
      <c r="S23" s="5"/>
      <c r="T23" s="5"/>
      <c r="U23" s="5"/>
      <c r="V23" s="5"/>
      <c r="W23" s="5" t="s">
        <v>403</v>
      </c>
      <c r="X23" s="5"/>
    </row>
    <row r="24" spans="1:24" s="33" customFormat="1" ht="90" x14ac:dyDescent="0.25">
      <c r="A24" s="24">
        <v>20</v>
      </c>
      <c r="B24" s="161">
        <v>72</v>
      </c>
      <c r="C24" s="5"/>
      <c r="D24" s="5" t="s">
        <v>894</v>
      </c>
      <c r="E24" s="5" t="s">
        <v>362</v>
      </c>
      <c r="F24" s="5" t="s">
        <v>362</v>
      </c>
      <c r="G24" s="5" t="s">
        <v>417</v>
      </c>
      <c r="H24" s="5" t="s">
        <v>418</v>
      </c>
      <c r="I24" s="5" t="s">
        <v>398</v>
      </c>
      <c r="J24" s="5" t="s">
        <v>108</v>
      </c>
      <c r="K24" s="5" t="s">
        <v>419</v>
      </c>
      <c r="L24" s="5"/>
      <c r="M24" s="5" t="s">
        <v>106</v>
      </c>
      <c r="N24" s="5"/>
      <c r="O24" s="5">
        <v>989</v>
      </c>
      <c r="P24" s="5"/>
      <c r="Q24" s="5"/>
      <c r="R24" s="5">
        <v>0</v>
      </c>
      <c r="S24" s="5"/>
      <c r="T24" s="5"/>
      <c r="U24" s="5"/>
      <c r="V24" s="5"/>
      <c r="W24" s="5" t="s">
        <v>420</v>
      </c>
      <c r="X24" s="5"/>
    </row>
    <row r="25" spans="1:24" s="33" customFormat="1" ht="90" x14ac:dyDescent="0.25">
      <c r="A25" s="24">
        <v>21</v>
      </c>
      <c r="B25" s="161">
        <v>73</v>
      </c>
      <c r="C25" s="5"/>
      <c r="D25" s="5" t="s">
        <v>894</v>
      </c>
      <c r="E25" s="5" t="s">
        <v>362</v>
      </c>
      <c r="F25" s="5" t="s">
        <v>362</v>
      </c>
      <c r="G25" s="5" t="s">
        <v>408</v>
      </c>
      <c r="H25" s="5" t="s">
        <v>409</v>
      </c>
      <c r="I25" s="5" t="s">
        <v>401</v>
      </c>
      <c r="J25" s="5" t="s">
        <v>108</v>
      </c>
      <c r="K25" s="5" t="s">
        <v>410</v>
      </c>
      <c r="L25" s="5"/>
      <c r="M25" s="5" t="s">
        <v>106</v>
      </c>
      <c r="N25" s="5"/>
      <c r="O25" s="5">
        <v>594</v>
      </c>
      <c r="P25" s="5"/>
      <c r="Q25" s="5"/>
      <c r="R25" s="5">
        <v>0</v>
      </c>
      <c r="S25" s="5"/>
      <c r="T25" s="5"/>
      <c r="U25" s="5"/>
      <c r="V25" s="5"/>
      <c r="W25" s="5" t="s">
        <v>411</v>
      </c>
      <c r="X25" s="5"/>
    </row>
    <row r="26" spans="1:24" s="33" customFormat="1" ht="90" x14ac:dyDescent="0.25">
      <c r="A26" s="24">
        <v>22</v>
      </c>
      <c r="B26" s="161">
        <v>74</v>
      </c>
      <c r="C26" s="5"/>
      <c r="D26" s="5" t="s">
        <v>894</v>
      </c>
      <c r="E26" s="5" t="s">
        <v>362</v>
      </c>
      <c r="F26" s="5" t="s">
        <v>362</v>
      </c>
      <c r="G26" s="5" t="s">
        <v>390</v>
      </c>
      <c r="H26" s="5" t="s">
        <v>391</v>
      </c>
      <c r="I26" s="5"/>
      <c r="J26" s="5" t="s">
        <v>108</v>
      </c>
      <c r="K26" s="5" t="s">
        <v>392</v>
      </c>
      <c r="L26" s="2"/>
      <c r="M26" s="2" t="s">
        <v>106</v>
      </c>
      <c r="N26" s="2"/>
      <c r="O26" s="2">
        <v>428</v>
      </c>
      <c r="P26" s="2"/>
      <c r="Q26" s="2"/>
      <c r="R26" s="5">
        <v>0</v>
      </c>
      <c r="S26" s="5"/>
      <c r="T26" s="5"/>
      <c r="U26" s="5"/>
      <c r="V26" s="5"/>
      <c r="W26" s="5" t="s">
        <v>393</v>
      </c>
      <c r="X26" s="5"/>
    </row>
    <row r="27" spans="1:24" s="33" customFormat="1" ht="90" x14ac:dyDescent="0.25">
      <c r="A27" s="24">
        <v>23</v>
      </c>
      <c r="B27" s="161">
        <v>75</v>
      </c>
      <c r="C27" s="5"/>
      <c r="D27" s="5" t="s">
        <v>894</v>
      </c>
      <c r="E27" s="5" t="s">
        <v>362</v>
      </c>
      <c r="F27" s="5" t="s">
        <v>362</v>
      </c>
      <c r="G27" s="5" t="s">
        <v>394</v>
      </c>
      <c r="H27" s="5" t="s">
        <v>395</v>
      </c>
      <c r="I27" s="5" t="s">
        <v>398</v>
      </c>
      <c r="J27" s="5" t="s">
        <v>108</v>
      </c>
      <c r="K27" s="5" t="s">
        <v>396</v>
      </c>
      <c r="L27" s="2"/>
      <c r="M27" s="2" t="s">
        <v>106</v>
      </c>
      <c r="N27" s="2"/>
      <c r="O27" s="2">
        <v>2722</v>
      </c>
      <c r="P27" s="2"/>
      <c r="Q27" s="2"/>
      <c r="R27" s="5">
        <v>0</v>
      </c>
      <c r="S27" s="5"/>
      <c r="T27" s="5"/>
      <c r="U27" s="5"/>
      <c r="V27" s="5"/>
      <c r="W27" s="5" t="s">
        <v>397</v>
      </c>
      <c r="X27" s="5"/>
    </row>
    <row r="28" spans="1:24" s="33" customFormat="1" ht="90" x14ac:dyDescent="0.25">
      <c r="A28" s="24">
        <v>24</v>
      </c>
      <c r="B28" s="161">
        <v>76</v>
      </c>
      <c r="C28" s="5"/>
      <c r="D28" s="5" t="s">
        <v>894</v>
      </c>
      <c r="E28" s="5" t="s">
        <v>362</v>
      </c>
      <c r="F28" s="5" t="s">
        <v>362</v>
      </c>
      <c r="G28" s="5" t="s">
        <v>404</v>
      </c>
      <c r="H28" s="5" t="s">
        <v>405</v>
      </c>
      <c r="I28" s="5" t="s">
        <v>401</v>
      </c>
      <c r="J28" s="5" t="s">
        <v>108</v>
      </c>
      <c r="K28" s="5" t="s">
        <v>406</v>
      </c>
      <c r="L28" s="5"/>
      <c r="M28" s="5" t="s">
        <v>106</v>
      </c>
      <c r="N28" s="5"/>
      <c r="O28" s="5">
        <v>448</v>
      </c>
      <c r="P28" s="5"/>
      <c r="Q28" s="5"/>
      <c r="R28" s="5">
        <v>0</v>
      </c>
      <c r="S28" s="5"/>
      <c r="T28" s="5"/>
      <c r="U28" s="5"/>
      <c r="V28" s="5"/>
      <c r="W28" s="5" t="s">
        <v>407</v>
      </c>
      <c r="X28" s="5"/>
    </row>
    <row r="29" spans="1:24" s="33" customFormat="1" ht="90" x14ac:dyDescent="0.25">
      <c r="A29" s="24">
        <v>25</v>
      </c>
      <c r="B29" s="161">
        <v>77</v>
      </c>
      <c r="C29" s="5"/>
      <c r="D29" s="5" t="s">
        <v>894</v>
      </c>
      <c r="E29" s="5" t="s">
        <v>362</v>
      </c>
      <c r="F29" s="5" t="s">
        <v>362</v>
      </c>
      <c r="G29" s="5" t="s">
        <v>433</v>
      </c>
      <c r="H29" s="5" t="s">
        <v>434</v>
      </c>
      <c r="I29" s="5"/>
      <c r="J29" s="5" t="s">
        <v>108</v>
      </c>
      <c r="K29" s="5" t="s">
        <v>435</v>
      </c>
      <c r="L29" s="5"/>
      <c r="M29" s="5" t="s">
        <v>106</v>
      </c>
      <c r="N29" s="5"/>
      <c r="O29" s="5">
        <v>1681</v>
      </c>
      <c r="P29" s="5"/>
      <c r="Q29" s="5"/>
      <c r="R29" s="5">
        <v>0</v>
      </c>
      <c r="S29" s="5"/>
      <c r="T29" s="5"/>
      <c r="U29" s="5"/>
      <c r="V29" s="5"/>
      <c r="W29" s="5" t="s">
        <v>436</v>
      </c>
      <c r="X29" s="5"/>
    </row>
    <row r="30" spans="1:24" s="33" customFormat="1" ht="90" x14ac:dyDescent="0.25">
      <c r="A30" s="24">
        <v>26</v>
      </c>
      <c r="B30" s="161">
        <v>78</v>
      </c>
      <c r="C30" s="5"/>
      <c r="D30" s="5" t="s">
        <v>894</v>
      </c>
      <c r="E30" s="5" t="s">
        <v>362</v>
      </c>
      <c r="F30" s="5" t="s">
        <v>362</v>
      </c>
      <c r="G30" s="5" t="s">
        <v>429</v>
      </c>
      <c r="H30" s="5" t="s">
        <v>430</v>
      </c>
      <c r="I30" s="5"/>
      <c r="J30" s="5" t="s">
        <v>108</v>
      </c>
      <c r="K30" s="5" t="s">
        <v>431</v>
      </c>
      <c r="L30" s="5"/>
      <c r="M30" s="5" t="s">
        <v>106</v>
      </c>
      <c r="N30" s="5"/>
      <c r="O30" s="5">
        <v>714</v>
      </c>
      <c r="P30" s="5"/>
      <c r="Q30" s="5"/>
      <c r="R30" s="5">
        <v>0</v>
      </c>
      <c r="S30" s="5"/>
      <c r="T30" s="5"/>
      <c r="U30" s="5"/>
      <c r="V30" s="5"/>
      <c r="W30" s="5" t="s">
        <v>432</v>
      </c>
      <c r="X30" s="5"/>
    </row>
    <row r="31" spans="1:24" s="33" customFormat="1" ht="90" x14ac:dyDescent="0.25">
      <c r="A31" s="24">
        <v>27</v>
      </c>
      <c r="B31" s="161">
        <v>79</v>
      </c>
      <c r="C31" s="5"/>
      <c r="D31" s="5" t="s">
        <v>894</v>
      </c>
      <c r="E31" s="5" t="s">
        <v>362</v>
      </c>
      <c r="F31" s="5" t="s">
        <v>362</v>
      </c>
      <c r="G31" s="5" t="s">
        <v>425</v>
      </c>
      <c r="H31" s="5" t="s">
        <v>426</v>
      </c>
      <c r="I31" s="5"/>
      <c r="J31" s="5" t="s">
        <v>108</v>
      </c>
      <c r="K31" s="5" t="s">
        <v>427</v>
      </c>
      <c r="L31" s="5"/>
      <c r="M31" s="5" t="s">
        <v>106</v>
      </c>
      <c r="N31" s="5"/>
      <c r="O31" s="5">
        <v>58</v>
      </c>
      <c r="P31" s="5"/>
      <c r="Q31" s="5"/>
      <c r="R31" s="5">
        <v>0</v>
      </c>
      <c r="S31" s="5"/>
      <c r="T31" s="5"/>
      <c r="U31" s="5"/>
      <c r="V31" s="5"/>
      <c r="W31" s="5" t="s">
        <v>428</v>
      </c>
      <c r="X31" s="5"/>
    </row>
    <row r="32" spans="1:24" ht="105" x14ac:dyDescent="0.25">
      <c r="A32" s="24">
        <v>28</v>
      </c>
      <c r="B32" s="161">
        <v>101</v>
      </c>
      <c r="C32" s="5"/>
      <c r="D32" s="5" t="s">
        <v>894</v>
      </c>
      <c r="E32" s="5" t="s">
        <v>584</v>
      </c>
      <c r="F32" s="5" t="s">
        <v>584</v>
      </c>
      <c r="G32" s="5" t="s">
        <v>585</v>
      </c>
      <c r="H32" s="5" t="s">
        <v>586</v>
      </c>
      <c r="I32" s="5"/>
      <c r="J32" s="5" t="s">
        <v>108</v>
      </c>
      <c r="K32" s="26" t="s">
        <v>587</v>
      </c>
      <c r="L32" s="26"/>
      <c r="M32" s="5" t="s">
        <v>106</v>
      </c>
      <c r="N32" s="22" t="s">
        <v>524</v>
      </c>
      <c r="O32" s="26"/>
      <c r="P32" s="22"/>
      <c r="Q32" s="5"/>
      <c r="R32" s="22">
        <v>850851</v>
      </c>
      <c r="S32" s="26"/>
      <c r="T32" s="5"/>
      <c r="U32" s="5"/>
      <c r="V32" s="26"/>
      <c r="W32" s="5"/>
      <c r="X32" s="26"/>
    </row>
    <row r="33" spans="1:24" ht="60" x14ac:dyDescent="0.25">
      <c r="A33" s="24">
        <v>29</v>
      </c>
      <c r="B33" s="161">
        <v>110</v>
      </c>
      <c r="C33" s="5"/>
      <c r="D33" s="5" t="s">
        <v>894</v>
      </c>
      <c r="E33" s="5" t="s">
        <v>588</v>
      </c>
      <c r="F33" s="5" t="s">
        <v>588</v>
      </c>
      <c r="G33" s="5" t="s">
        <v>905</v>
      </c>
      <c r="H33" s="5" t="s">
        <v>906</v>
      </c>
      <c r="I33" s="5" t="s">
        <v>904</v>
      </c>
      <c r="J33" s="5" t="s">
        <v>108</v>
      </c>
      <c r="K33" s="26" t="s">
        <v>589</v>
      </c>
      <c r="L33" s="26"/>
      <c r="M33" s="5" t="s">
        <v>106</v>
      </c>
      <c r="N33" s="22"/>
      <c r="O33" s="26"/>
      <c r="P33" s="22">
        <v>21</v>
      </c>
      <c r="Q33" s="5"/>
      <c r="R33" s="22">
        <v>71600</v>
      </c>
      <c r="S33" s="26"/>
      <c r="T33" s="5"/>
      <c r="U33" s="5"/>
      <c r="V33" s="26"/>
      <c r="W33" s="5"/>
      <c r="X33" s="26"/>
    </row>
    <row r="34" spans="1:24" ht="60" x14ac:dyDescent="0.25">
      <c r="A34" s="24">
        <v>30</v>
      </c>
      <c r="B34" s="161">
        <v>111</v>
      </c>
      <c r="C34" s="5"/>
      <c r="D34" s="5" t="s">
        <v>894</v>
      </c>
      <c r="E34" s="5" t="s">
        <v>588</v>
      </c>
      <c r="F34" s="5" t="s">
        <v>588</v>
      </c>
      <c r="G34" s="5" t="s">
        <v>590</v>
      </c>
      <c r="H34" s="5"/>
      <c r="I34" s="5"/>
      <c r="J34" s="5" t="s">
        <v>108</v>
      </c>
      <c r="K34" s="26" t="s">
        <v>589</v>
      </c>
      <c r="L34" s="26"/>
      <c r="M34" s="5" t="s">
        <v>106</v>
      </c>
      <c r="N34" s="22"/>
      <c r="O34" s="26"/>
      <c r="P34" s="22">
        <v>15</v>
      </c>
      <c r="Q34" s="5"/>
      <c r="R34" s="22">
        <v>71600</v>
      </c>
      <c r="S34" s="26"/>
      <c r="T34" s="5"/>
      <c r="U34" s="5"/>
      <c r="V34" s="26"/>
      <c r="W34" s="5"/>
      <c r="X34" s="26"/>
    </row>
    <row r="35" spans="1:24" ht="60" x14ac:dyDescent="0.25">
      <c r="A35" s="24">
        <v>31</v>
      </c>
      <c r="B35" s="161">
        <v>112</v>
      </c>
      <c r="C35" s="5"/>
      <c r="D35" s="5" t="s">
        <v>894</v>
      </c>
      <c r="E35" s="5" t="s">
        <v>588</v>
      </c>
      <c r="F35" s="5" t="s">
        <v>588</v>
      </c>
      <c r="G35" s="5" t="s">
        <v>591</v>
      </c>
      <c r="H35" s="5"/>
      <c r="I35" s="5"/>
      <c r="J35" s="5" t="s">
        <v>108</v>
      </c>
      <c r="K35" s="26" t="s">
        <v>592</v>
      </c>
      <c r="L35" s="26"/>
      <c r="M35" s="5" t="s">
        <v>106</v>
      </c>
      <c r="N35" s="22"/>
      <c r="O35" s="26"/>
      <c r="P35" s="22">
        <v>18</v>
      </c>
      <c r="Q35" s="5"/>
      <c r="R35" s="22">
        <v>55480</v>
      </c>
      <c r="S35" s="26"/>
      <c r="T35" s="5"/>
      <c r="U35" s="5"/>
      <c r="V35" s="26"/>
      <c r="W35" s="5"/>
      <c r="X35" s="26"/>
    </row>
    <row r="36" spans="1:24" ht="60" x14ac:dyDescent="0.25">
      <c r="A36" s="24">
        <v>32</v>
      </c>
      <c r="B36" s="161">
        <v>114</v>
      </c>
      <c r="C36" s="5"/>
      <c r="D36" s="5" t="s">
        <v>894</v>
      </c>
      <c r="E36" s="5" t="s">
        <v>593</v>
      </c>
      <c r="F36" s="5" t="s">
        <v>593</v>
      </c>
      <c r="G36" s="5" t="s">
        <v>594</v>
      </c>
      <c r="H36" s="5"/>
      <c r="I36" s="5"/>
      <c r="J36" s="5" t="s">
        <v>108</v>
      </c>
      <c r="K36" s="26"/>
      <c r="L36" s="26"/>
      <c r="M36" s="5" t="s">
        <v>106</v>
      </c>
      <c r="N36" s="22"/>
      <c r="O36" s="26"/>
      <c r="P36" s="22"/>
      <c r="Q36" s="5"/>
      <c r="R36" s="22">
        <v>1057644.8</v>
      </c>
      <c r="S36" s="26"/>
      <c r="T36" s="5"/>
      <c r="U36" s="5"/>
      <c r="V36" s="26"/>
      <c r="W36" s="5"/>
      <c r="X36" s="26"/>
    </row>
    <row r="37" spans="1:24" x14ac:dyDescent="0.25">
      <c r="A37" s="24"/>
      <c r="B37" s="161"/>
      <c r="C37" s="5"/>
      <c r="D37" s="5"/>
      <c r="E37" s="5"/>
      <c r="F37" s="26"/>
      <c r="G37" s="26"/>
      <c r="H37" s="5"/>
      <c r="I37" s="5"/>
      <c r="J37" s="5"/>
      <c r="K37" s="26"/>
      <c r="L37" s="26"/>
      <c r="M37" s="5"/>
      <c r="N37" s="22"/>
      <c r="O37" s="26"/>
      <c r="P37" s="22"/>
      <c r="Q37" s="5"/>
      <c r="R37" s="22"/>
      <c r="S37" s="26"/>
      <c r="T37" s="5"/>
      <c r="U37" s="5"/>
      <c r="V37" s="26"/>
      <c r="W37" s="5"/>
      <c r="X37" s="26"/>
    </row>
    <row r="38" spans="1:24" x14ac:dyDescent="0.25">
      <c r="A38" s="24"/>
      <c r="B38" s="161"/>
      <c r="C38" s="5"/>
      <c r="D38" s="5"/>
      <c r="E38" s="5"/>
      <c r="F38" s="26"/>
      <c r="G38" s="26"/>
      <c r="H38" s="5"/>
      <c r="I38" s="5"/>
      <c r="J38" s="5"/>
      <c r="K38" s="26"/>
      <c r="L38" s="26"/>
      <c r="M38" s="5"/>
      <c r="N38" s="22"/>
      <c r="O38" s="26"/>
      <c r="P38" s="22"/>
      <c r="Q38" s="5"/>
      <c r="R38" s="22"/>
      <c r="S38" s="26"/>
      <c r="T38" s="5"/>
      <c r="U38" s="5"/>
      <c r="V38" s="26"/>
      <c r="W38" s="5"/>
      <c r="X38" s="26"/>
    </row>
    <row r="39" spans="1:24" x14ac:dyDescent="0.25">
      <c r="A39" s="24"/>
      <c r="B39" s="161"/>
      <c r="C39" s="5"/>
      <c r="D39" s="5"/>
      <c r="E39" s="5"/>
      <c r="F39" s="26"/>
      <c r="G39" s="26"/>
      <c r="H39" s="5"/>
      <c r="I39" s="5"/>
      <c r="J39" s="5"/>
      <c r="K39" s="26"/>
      <c r="L39" s="26"/>
      <c r="M39" s="5"/>
      <c r="N39" s="22"/>
      <c r="O39" s="26"/>
      <c r="P39" s="22"/>
      <c r="Q39" s="5"/>
      <c r="R39" s="22"/>
      <c r="S39" s="26"/>
      <c r="T39" s="5"/>
      <c r="U39" s="5"/>
      <c r="V39" s="26"/>
      <c r="W39" s="5"/>
      <c r="X39" s="26"/>
    </row>
    <row r="40" spans="1:24" x14ac:dyDescent="0.25">
      <c r="A40" s="24"/>
      <c r="B40" s="161"/>
      <c r="C40" s="5"/>
      <c r="D40" s="5"/>
      <c r="E40" s="5"/>
      <c r="F40" s="26"/>
      <c r="G40" s="26"/>
      <c r="H40" s="5"/>
      <c r="I40" s="5"/>
      <c r="J40" s="5"/>
      <c r="K40" s="26"/>
      <c r="L40" s="26"/>
      <c r="M40" s="5"/>
      <c r="N40" s="22"/>
      <c r="O40" s="26"/>
      <c r="P40" s="22"/>
      <c r="Q40" s="5"/>
      <c r="R40" s="22"/>
      <c r="S40" s="26"/>
      <c r="T40" s="5"/>
      <c r="U40" s="5"/>
      <c r="V40" s="26"/>
      <c r="W40" s="5"/>
      <c r="X40" s="26"/>
    </row>
    <row r="41" spans="1:24" x14ac:dyDescent="0.25">
      <c r="A41" s="24"/>
      <c r="B41" s="161"/>
      <c r="C41" s="5"/>
      <c r="D41" s="5"/>
      <c r="E41" s="5"/>
      <c r="F41" s="26"/>
      <c r="G41" s="26"/>
      <c r="H41" s="5"/>
      <c r="I41" s="5"/>
      <c r="J41" s="5"/>
      <c r="K41" s="26"/>
      <c r="L41" s="26"/>
      <c r="M41" s="5"/>
      <c r="N41" s="22"/>
      <c r="O41" s="26"/>
      <c r="P41" s="22"/>
      <c r="Q41" s="5"/>
      <c r="R41" s="22"/>
      <c r="S41" s="26"/>
      <c r="T41" s="5"/>
      <c r="U41" s="5"/>
      <c r="V41" s="26"/>
      <c r="W41" s="5"/>
      <c r="X41" s="26"/>
    </row>
    <row r="42" spans="1:24" x14ac:dyDescent="0.25">
      <c r="B42" s="161"/>
      <c r="C42" s="5"/>
      <c r="D42" s="5"/>
      <c r="E42" s="5"/>
      <c r="F42" s="26"/>
      <c r="G42" s="26"/>
      <c r="H42" s="5"/>
      <c r="I42" s="5"/>
      <c r="J42" s="5"/>
      <c r="K42" s="26"/>
      <c r="L42" s="26"/>
      <c r="M42" s="5"/>
      <c r="N42" s="22"/>
      <c r="O42" s="26"/>
      <c r="P42" s="22"/>
      <c r="Q42" s="5"/>
      <c r="R42" s="22"/>
      <c r="S42" s="26"/>
      <c r="T42" s="5"/>
      <c r="U42" s="5"/>
      <c r="V42" s="26"/>
      <c r="W42" s="5"/>
      <c r="X42" s="26"/>
    </row>
    <row r="43" spans="1:24" x14ac:dyDescent="0.25">
      <c r="B43" s="161"/>
      <c r="C43" s="5"/>
      <c r="D43" s="5"/>
      <c r="E43" s="5"/>
      <c r="F43" s="26"/>
      <c r="G43" s="26"/>
      <c r="H43" s="5"/>
      <c r="I43" s="5"/>
      <c r="J43" s="5"/>
      <c r="K43" s="26"/>
      <c r="L43" s="26"/>
      <c r="M43" s="5"/>
      <c r="N43" s="22"/>
      <c r="O43" s="26"/>
      <c r="P43" s="22"/>
      <c r="Q43" s="5"/>
      <c r="R43" s="22"/>
      <c r="S43" s="26"/>
      <c r="T43" s="5"/>
      <c r="U43" s="5"/>
      <c r="V43" s="26"/>
      <c r="W43" s="5"/>
      <c r="X43" s="26"/>
    </row>
    <row r="44" spans="1:24" x14ac:dyDescent="0.25">
      <c r="B44" s="161"/>
      <c r="C44" s="5"/>
      <c r="D44" s="5"/>
      <c r="E44" s="5"/>
      <c r="F44" s="26"/>
      <c r="G44" s="26"/>
      <c r="H44" s="5"/>
      <c r="I44" s="5"/>
      <c r="J44" s="5"/>
      <c r="K44" s="26"/>
      <c r="L44" s="26"/>
      <c r="M44" s="5"/>
      <c r="N44" s="22"/>
      <c r="O44" s="26"/>
      <c r="P44" s="22"/>
      <c r="Q44" s="5"/>
      <c r="R44" s="22"/>
      <c r="S44" s="26"/>
      <c r="T44" s="5"/>
      <c r="U44" s="5"/>
      <c r="V44" s="26"/>
      <c r="W44" s="5"/>
      <c r="X44" s="26"/>
    </row>
    <row r="45" spans="1:24" x14ac:dyDescent="0.25">
      <c r="B45" s="161"/>
      <c r="C45" s="5"/>
      <c r="D45" s="5"/>
      <c r="E45" s="5"/>
      <c r="F45" s="26"/>
      <c r="G45" s="26"/>
      <c r="H45" s="5"/>
      <c r="I45" s="5"/>
      <c r="J45" s="5"/>
      <c r="K45" s="26"/>
      <c r="L45" s="26"/>
      <c r="M45" s="5"/>
      <c r="N45" s="22"/>
      <c r="O45" s="26"/>
      <c r="P45" s="22"/>
      <c r="Q45" s="5"/>
      <c r="R45" s="22"/>
      <c r="S45" s="26"/>
      <c r="T45" s="5"/>
      <c r="U45" s="5"/>
      <c r="V45" s="26"/>
      <c r="W45" s="5"/>
      <c r="X45" s="26"/>
    </row>
    <row r="46" spans="1:24" x14ac:dyDescent="0.25">
      <c r="B46" s="161"/>
      <c r="C46" s="5"/>
      <c r="D46" s="5"/>
      <c r="E46" s="5"/>
      <c r="F46" s="26"/>
      <c r="G46" s="26"/>
      <c r="H46" s="5"/>
      <c r="I46" s="5"/>
      <c r="J46" s="5"/>
      <c r="K46" s="26"/>
      <c r="L46" s="26"/>
      <c r="M46" s="5"/>
      <c r="N46" s="22"/>
      <c r="O46" s="26"/>
      <c r="P46" s="22"/>
      <c r="Q46" s="5"/>
      <c r="R46" s="22"/>
      <c r="S46" s="26"/>
      <c r="T46" s="5"/>
      <c r="U46" s="5"/>
      <c r="V46" s="26"/>
      <c r="W46" s="5"/>
      <c r="X46" s="26"/>
    </row>
    <row r="47" spans="1:24" x14ac:dyDescent="0.25">
      <c r="B47" s="161"/>
      <c r="C47" s="5"/>
      <c r="D47" s="5"/>
      <c r="E47" s="5"/>
      <c r="F47" s="26"/>
      <c r="G47" s="26"/>
      <c r="H47" s="5"/>
      <c r="I47" s="5"/>
      <c r="J47" s="5"/>
      <c r="K47" s="26"/>
      <c r="L47" s="26"/>
      <c r="M47" s="5"/>
      <c r="N47" s="22"/>
      <c r="O47" s="26"/>
      <c r="P47" s="22"/>
      <c r="Q47" s="5"/>
      <c r="R47" s="22"/>
      <c r="S47" s="26"/>
      <c r="T47" s="5"/>
      <c r="U47" s="5"/>
      <c r="V47" s="26"/>
      <c r="W47" s="5"/>
      <c r="X47" s="26"/>
    </row>
    <row r="48" spans="1:24" x14ac:dyDescent="0.25">
      <c r="B48" s="161"/>
      <c r="C48" s="5"/>
      <c r="D48" s="5"/>
      <c r="E48" s="5"/>
      <c r="F48" s="26"/>
      <c r="G48" s="26"/>
      <c r="H48" s="5"/>
      <c r="I48" s="5"/>
      <c r="J48" s="5"/>
      <c r="K48" s="26"/>
      <c r="L48" s="26"/>
      <c r="M48" s="5"/>
      <c r="N48" s="22"/>
      <c r="O48" s="26"/>
      <c r="P48" s="22"/>
      <c r="Q48" s="5"/>
      <c r="R48" s="22"/>
      <c r="S48" s="26"/>
      <c r="T48" s="5"/>
      <c r="U48" s="5"/>
      <c r="V48" s="26"/>
      <c r="W48" s="5"/>
      <c r="X48" s="26"/>
    </row>
    <row r="49" spans="2:24" x14ac:dyDescent="0.25">
      <c r="B49" s="161"/>
      <c r="C49" s="5"/>
      <c r="D49" s="5"/>
      <c r="E49" s="5"/>
      <c r="F49" s="26"/>
      <c r="G49" s="26"/>
      <c r="H49" s="5"/>
      <c r="I49" s="5"/>
      <c r="J49" s="5"/>
      <c r="K49" s="26"/>
      <c r="L49" s="26"/>
      <c r="M49" s="5"/>
      <c r="N49" s="22"/>
      <c r="O49" s="26"/>
      <c r="P49" s="22"/>
      <c r="Q49" s="5"/>
      <c r="R49" s="22"/>
      <c r="S49" s="26"/>
      <c r="T49" s="5"/>
      <c r="U49" s="5"/>
      <c r="V49" s="26"/>
      <c r="W49" s="5"/>
      <c r="X49" s="26"/>
    </row>
    <row r="50" spans="2:24" x14ac:dyDescent="0.25">
      <c r="B50" s="161"/>
      <c r="C50" s="5"/>
      <c r="D50" s="5"/>
      <c r="E50" s="5"/>
      <c r="F50" s="26"/>
      <c r="G50" s="26"/>
      <c r="H50" s="5"/>
      <c r="I50" s="5"/>
      <c r="J50" s="5"/>
      <c r="K50" s="26"/>
      <c r="L50" s="26"/>
      <c r="M50" s="5"/>
      <c r="N50" s="22"/>
      <c r="O50" s="26"/>
      <c r="P50" s="22"/>
      <c r="Q50" s="5"/>
      <c r="R50" s="22"/>
      <c r="S50" s="26"/>
      <c r="T50" s="5"/>
      <c r="U50" s="5"/>
      <c r="V50" s="26"/>
      <c r="W50" s="5"/>
      <c r="X50" s="26"/>
    </row>
    <row r="51" spans="2:24" x14ac:dyDescent="0.25">
      <c r="B51" s="161"/>
      <c r="C51" s="5"/>
      <c r="D51" s="5"/>
      <c r="E51" s="5"/>
      <c r="F51" s="26"/>
      <c r="G51" s="26"/>
      <c r="H51" s="5"/>
      <c r="I51" s="5"/>
      <c r="J51" s="5"/>
      <c r="K51" s="26"/>
      <c r="L51" s="26"/>
      <c r="M51" s="5"/>
      <c r="N51" s="22"/>
      <c r="O51" s="26"/>
      <c r="P51" s="22"/>
      <c r="Q51" s="5"/>
      <c r="R51" s="22"/>
      <c r="S51" s="26"/>
      <c r="T51" s="5"/>
      <c r="U51" s="5"/>
      <c r="V51" s="26"/>
      <c r="W51" s="5"/>
      <c r="X51" s="26"/>
    </row>
    <row r="52" spans="2:24" x14ac:dyDescent="0.25">
      <c r="B52" s="161"/>
      <c r="C52" s="5"/>
      <c r="D52" s="5"/>
      <c r="E52" s="5"/>
      <c r="F52" s="26"/>
      <c r="G52" s="26"/>
      <c r="H52" s="5"/>
      <c r="I52" s="5"/>
      <c r="J52" s="5"/>
      <c r="K52" s="26"/>
      <c r="L52" s="26"/>
      <c r="M52" s="5"/>
      <c r="N52" s="22"/>
      <c r="O52" s="26"/>
      <c r="P52" s="22"/>
      <c r="Q52" s="5"/>
      <c r="R52" s="22"/>
      <c r="S52" s="26"/>
      <c r="T52" s="5"/>
      <c r="U52" s="5"/>
      <c r="V52" s="26"/>
      <c r="W52" s="5"/>
      <c r="X52" s="26"/>
    </row>
    <row r="53" spans="2:24" x14ac:dyDescent="0.25">
      <c r="B53" s="161"/>
      <c r="C53" s="5"/>
      <c r="D53" s="5"/>
      <c r="E53" s="5"/>
      <c r="F53" s="26"/>
      <c r="G53" s="26"/>
      <c r="H53" s="5"/>
      <c r="I53" s="5"/>
      <c r="J53" s="5"/>
      <c r="K53" s="26"/>
      <c r="L53" s="26"/>
      <c r="M53" s="5"/>
      <c r="N53" s="22"/>
      <c r="O53" s="26"/>
      <c r="P53" s="22"/>
      <c r="Q53" s="5"/>
      <c r="R53" s="22"/>
      <c r="S53" s="26"/>
      <c r="T53" s="5"/>
      <c r="U53" s="5"/>
      <c r="V53" s="26"/>
      <c r="W53" s="5"/>
      <c r="X53" s="26"/>
    </row>
    <row r="54" spans="2:24" x14ac:dyDescent="0.25">
      <c r="B54" s="161"/>
      <c r="C54" s="5"/>
      <c r="D54" s="5"/>
      <c r="E54" s="5"/>
      <c r="F54" s="26"/>
      <c r="G54" s="26"/>
      <c r="H54" s="5"/>
      <c r="I54" s="5"/>
      <c r="J54" s="5"/>
      <c r="K54" s="26"/>
      <c r="L54" s="26"/>
      <c r="M54" s="5"/>
      <c r="N54" s="22"/>
      <c r="O54" s="26"/>
      <c r="P54" s="22"/>
      <c r="Q54" s="5"/>
      <c r="R54" s="22"/>
      <c r="S54" s="26"/>
      <c r="T54" s="5"/>
      <c r="U54" s="5"/>
      <c r="V54" s="26"/>
      <c r="W54" s="5"/>
      <c r="X54" s="26"/>
    </row>
    <row r="55" spans="2:24" x14ac:dyDescent="0.25">
      <c r="B55" s="161"/>
      <c r="C55" s="5"/>
      <c r="D55" s="5"/>
      <c r="E55" s="5"/>
      <c r="F55" s="24"/>
      <c r="G55" s="24"/>
      <c r="H55" s="5"/>
      <c r="I55" s="5"/>
      <c r="J55" s="5"/>
      <c r="K55" s="24"/>
      <c r="L55" s="24"/>
      <c r="M55" s="5"/>
      <c r="N55" s="22"/>
      <c r="O55" s="24"/>
      <c r="P55" s="22"/>
      <c r="Q55" s="5"/>
      <c r="R55" s="22"/>
      <c r="S55" s="24"/>
      <c r="T55" s="5"/>
      <c r="U55" s="5"/>
      <c r="V55" s="24"/>
      <c r="W55" s="24"/>
      <c r="X55" s="24"/>
    </row>
  </sheetData>
  <mergeCells count="2">
    <mergeCell ref="B2:X2"/>
    <mergeCell ref="B1:X1"/>
  </mergeCells>
  <hyperlinks>
    <hyperlink ref="G3" r:id="rId1" display="https://login.consultant.ru/link/?req=doc&amp;base=LAW&amp;n=14991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75" zoomScaleNormal="75" workbookViewId="0">
      <pane ySplit="3" topLeftCell="A4" activePane="bottomLeft" state="frozen"/>
      <selection pane="bottomLeft" activeCell="G20" sqref="G20"/>
    </sheetView>
  </sheetViews>
  <sheetFormatPr defaultRowHeight="15" x14ac:dyDescent="0.25"/>
  <cols>
    <col min="2" max="3" width="12.42578125" customWidth="1"/>
    <col min="5" max="5" width="16.7109375" customWidth="1"/>
    <col min="6" max="6" width="12.28515625" customWidth="1"/>
    <col min="7" max="7" width="17" customWidth="1"/>
    <col min="8" max="8" width="16" customWidth="1"/>
    <col min="9" max="9" width="17.42578125" customWidth="1"/>
    <col min="10" max="10" width="18.42578125" customWidth="1"/>
    <col min="11" max="11" width="27.42578125" customWidth="1"/>
    <col min="12" max="12" width="13.42578125" customWidth="1"/>
    <col min="13" max="13" width="12.140625" customWidth="1"/>
    <col min="14" max="14" width="10.5703125" customWidth="1"/>
    <col min="15" max="15" width="11.85546875" customWidth="1"/>
    <col min="16" max="16" width="13.85546875" customWidth="1"/>
    <col min="17" max="17" width="11.7109375" customWidth="1"/>
    <col min="18" max="18" width="16" customWidth="1"/>
    <col min="19" max="19" width="24.28515625" customWidth="1"/>
    <col min="20" max="20" width="17.7109375" customWidth="1"/>
    <col min="21" max="21" width="20.140625" customWidth="1"/>
  </cols>
  <sheetData>
    <row r="1" spans="1:26" ht="18.75" x14ac:dyDescent="0.25">
      <c r="B1" s="244" t="s">
        <v>41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</row>
    <row r="2" spans="1:26" ht="18.75" x14ac:dyDescent="0.25">
      <c r="A2" s="1"/>
      <c r="B2" s="244" t="s">
        <v>42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</row>
    <row r="3" spans="1:26" ht="133.5" customHeight="1" x14ac:dyDescent="0.25">
      <c r="A3" s="1"/>
      <c r="B3" s="163" t="s">
        <v>28</v>
      </c>
      <c r="C3" s="3" t="s">
        <v>27</v>
      </c>
      <c r="D3" s="2" t="s">
        <v>26</v>
      </c>
      <c r="E3" s="2" t="s">
        <v>25</v>
      </c>
      <c r="F3" s="2" t="s">
        <v>24</v>
      </c>
      <c r="G3" s="3" t="s">
        <v>43</v>
      </c>
      <c r="H3" s="2" t="s">
        <v>44</v>
      </c>
      <c r="I3" s="2" t="s">
        <v>45</v>
      </c>
      <c r="J3" s="2" t="s">
        <v>21</v>
      </c>
      <c r="K3" s="2" t="s">
        <v>30</v>
      </c>
      <c r="L3" s="2" t="s">
        <v>55</v>
      </c>
      <c r="M3" s="2" t="s">
        <v>56</v>
      </c>
      <c r="N3" s="2" t="s">
        <v>47</v>
      </c>
      <c r="O3" s="2" t="s">
        <v>46</v>
      </c>
      <c r="P3" s="2" t="s">
        <v>48</v>
      </c>
      <c r="Q3" s="2" t="s">
        <v>50</v>
      </c>
      <c r="R3" s="2" t="s">
        <v>49</v>
      </c>
      <c r="S3" s="2" t="s">
        <v>51</v>
      </c>
      <c r="T3" s="2" t="s">
        <v>52</v>
      </c>
      <c r="U3" s="2" t="s">
        <v>54</v>
      </c>
      <c r="V3" s="5"/>
      <c r="W3" s="1"/>
      <c r="X3" s="1"/>
      <c r="Y3" s="1"/>
      <c r="Z3" s="1"/>
    </row>
    <row r="4" spans="1:26" x14ac:dyDescent="0.25">
      <c r="A4" s="1"/>
      <c r="B4" s="164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6"/>
      <c r="W4" s="1"/>
      <c r="X4" s="1"/>
      <c r="Y4" s="1"/>
      <c r="Z4" s="1"/>
    </row>
    <row r="5" spans="1:26" s="30" customFormat="1" ht="105" x14ac:dyDescent="0.25">
      <c r="A5" s="24">
        <v>1</v>
      </c>
      <c r="B5" s="165">
        <v>1</v>
      </c>
      <c r="C5" s="26"/>
      <c r="D5" s="26" t="s">
        <v>892</v>
      </c>
      <c r="E5" s="26" t="s">
        <v>192</v>
      </c>
      <c r="F5" s="26" t="s">
        <v>104</v>
      </c>
      <c r="G5" s="26" t="s">
        <v>209</v>
      </c>
      <c r="H5" s="26" t="s">
        <v>210</v>
      </c>
      <c r="I5" s="26"/>
      <c r="J5" s="26" t="s">
        <v>108</v>
      </c>
      <c r="K5" s="26" t="s">
        <v>211</v>
      </c>
      <c r="L5" s="26"/>
      <c r="M5" s="26" t="s">
        <v>104</v>
      </c>
      <c r="N5" s="26">
        <v>63.1</v>
      </c>
      <c r="O5" s="26">
        <v>1</v>
      </c>
      <c r="P5" s="26"/>
      <c r="Q5" s="26">
        <v>274489.95</v>
      </c>
      <c r="R5" s="26"/>
      <c r="S5" s="26" t="s">
        <v>212</v>
      </c>
      <c r="T5" s="26"/>
      <c r="U5" s="26" t="s">
        <v>191</v>
      </c>
      <c r="V5" s="26"/>
      <c r="W5" s="26"/>
      <c r="X5" s="26"/>
      <c r="Y5" s="24"/>
      <c r="Z5" s="24"/>
    </row>
    <row r="6" spans="1:26" s="30" customFormat="1" ht="105" x14ac:dyDescent="0.25">
      <c r="A6" s="24">
        <v>2</v>
      </c>
      <c r="B6" s="165">
        <v>2</v>
      </c>
      <c r="C6" s="26"/>
      <c r="D6" s="26" t="s">
        <v>892</v>
      </c>
      <c r="E6" s="26" t="s">
        <v>192</v>
      </c>
      <c r="F6" s="26" t="s">
        <v>104</v>
      </c>
      <c r="G6" s="26" t="s">
        <v>566</v>
      </c>
      <c r="H6" s="26" t="s">
        <v>156</v>
      </c>
      <c r="I6" s="26"/>
      <c r="J6" s="26" t="s">
        <v>108</v>
      </c>
      <c r="K6" s="26" t="s">
        <v>290</v>
      </c>
      <c r="L6" s="26"/>
      <c r="M6" s="26" t="s">
        <v>104</v>
      </c>
      <c r="N6" s="26">
        <v>46</v>
      </c>
      <c r="O6" s="26">
        <v>1</v>
      </c>
      <c r="P6" s="26"/>
      <c r="Q6" s="26">
        <v>52862.98</v>
      </c>
      <c r="R6" s="26"/>
      <c r="S6" s="26"/>
      <c r="T6" s="26"/>
      <c r="U6" s="26" t="s">
        <v>156</v>
      </c>
      <c r="V6" s="26"/>
      <c r="W6" s="26"/>
      <c r="X6" s="26"/>
      <c r="Y6" s="24"/>
      <c r="Z6" s="24"/>
    </row>
    <row r="7" spans="1:26" s="30" customFormat="1" ht="89.25" customHeight="1" x14ac:dyDescent="0.25">
      <c r="A7" s="24">
        <v>3</v>
      </c>
      <c r="B7" s="165">
        <v>6</v>
      </c>
      <c r="C7" s="26"/>
      <c r="D7" s="26" t="s">
        <v>892</v>
      </c>
      <c r="E7" s="26" t="s">
        <v>192</v>
      </c>
      <c r="F7" s="26" t="s">
        <v>104</v>
      </c>
      <c r="G7" s="26" t="s">
        <v>193</v>
      </c>
      <c r="H7" s="26" t="s">
        <v>194</v>
      </c>
      <c r="I7" s="26"/>
      <c r="J7" s="26" t="s">
        <v>108</v>
      </c>
      <c r="K7" s="26" t="s">
        <v>195</v>
      </c>
      <c r="L7" s="26"/>
      <c r="M7" s="26" t="s">
        <v>104</v>
      </c>
      <c r="N7" s="26">
        <v>65.8</v>
      </c>
      <c r="O7" s="26">
        <v>1</v>
      </c>
      <c r="P7" s="26"/>
      <c r="Q7" s="26">
        <v>261617.97</v>
      </c>
      <c r="R7" s="26"/>
      <c r="S7" s="26" t="s">
        <v>196</v>
      </c>
      <c r="T7" s="26" t="s">
        <v>197</v>
      </c>
      <c r="U7" s="26" t="s">
        <v>198</v>
      </c>
      <c r="V7" s="26"/>
      <c r="W7" s="26"/>
      <c r="X7" s="26"/>
      <c r="Y7" s="24"/>
      <c r="Z7" s="24"/>
    </row>
    <row r="8" spans="1:26" s="30" customFormat="1" ht="87.75" customHeight="1" x14ac:dyDescent="0.25">
      <c r="A8" s="24">
        <v>4</v>
      </c>
      <c r="B8" s="165">
        <v>7</v>
      </c>
      <c r="C8" s="26"/>
      <c r="D8" s="26" t="s">
        <v>892</v>
      </c>
      <c r="E8" s="26" t="s">
        <v>105</v>
      </c>
      <c r="F8" s="26" t="s">
        <v>104</v>
      </c>
      <c r="G8" s="26" t="s">
        <v>184</v>
      </c>
      <c r="H8" s="26" t="s">
        <v>185</v>
      </c>
      <c r="I8" s="26" t="s">
        <v>186</v>
      </c>
      <c r="J8" s="26" t="s">
        <v>108</v>
      </c>
      <c r="K8" s="26" t="s">
        <v>187</v>
      </c>
      <c r="L8" s="26"/>
      <c r="M8" s="26" t="s">
        <v>104</v>
      </c>
      <c r="N8" s="26">
        <v>52</v>
      </c>
      <c r="O8" s="26">
        <v>1</v>
      </c>
      <c r="P8" s="26"/>
      <c r="Q8" s="26">
        <v>130467.19</v>
      </c>
      <c r="R8" s="26"/>
      <c r="S8" s="26" t="s">
        <v>188</v>
      </c>
      <c r="T8" s="26" t="s">
        <v>189</v>
      </c>
      <c r="U8" s="26" t="s">
        <v>190</v>
      </c>
      <c r="V8" s="26"/>
      <c r="W8" s="26"/>
      <c r="X8" s="26"/>
      <c r="Y8" s="24"/>
      <c r="Z8" s="24"/>
    </row>
    <row r="9" spans="1:26" s="30" customFormat="1" ht="105" x14ac:dyDescent="0.25">
      <c r="A9" s="24">
        <v>5</v>
      </c>
      <c r="B9" s="165">
        <v>8</v>
      </c>
      <c r="C9" s="26"/>
      <c r="D9" s="26" t="s">
        <v>892</v>
      </c>
      <c r="E9" s="26" t="s">
        <v>192</v>
      </c>
      <c r="F9" s="26" t="s">
        <v>104</v>
      </c>
      <c r="G9" s="26" t="s">
        <v>199</v>
      </c>
      <c r="H9" s="26" t="s">
        <v>200</v>
      </c>
      <c r="I9" s="26"/>
      <c r="J9" s="26" t="s">
        <v>108</v>
      </c>
      <c r="K9" s="26" t="s">
        <v>201</v>
      </c>
      <c r="L9" s="26"/>
      <c r="M9" s="26" t="s">
        <v>104</v>
      </c>
      <c r="N9" s="26">
        <v>61.5</v>
      </c>
      <c r="O9" s="26">
        <v>1</v>
      </c>
      <c r="P9" s="26"/>
      <c r="Q9" s="26">
        <v>37493.040000000001</v>
      </c>
      <c r="R9" s="26"/>
      <c r="S9" s="26"/>
      <c r="T9" s="26"/>
      <c r="U9" s="26" t="s">
        <v>202</v>
      </c>
      <c r="V9" s="26"/>
      <c r="W9" s="26"/>
      <c r="X9" s="26"/>
      <c r="Y9" s="24"/>
      <c r="Z9" s="24"/>
    </row>
    <row r="10" spans="1:26" s="30" customFormat="1" ht="75" x14ac:dyDescent="0.25">
      <c r="A10" s="24">
        <v>6</v>
      </c>
      <c r="B10" s="165">
        <v>9</v>
      </c>
      <c r="C10" s="26"/>
      <c r="D10" s="26" t="s">
        <v>892</v>
      </c>
      <c r="E10" s="26" t="s">
        <v>192</v>
      </c>
      <c r="F10" s="26" t="s">
        <v>104</v>
      </c>
      <c r="G10" s="26" t="s">
        <v>568</v>
      </c>
      <c r="H10" s="26"/>
      <c r="I10" s="26"/>
      <c r="J10" s="26" t="s">
        <v>108</v>
      </c>
      <c r="K10" s="26" t="s">
        <v>569</v>
      </c>
      <c r="L10" s="26"/>
      <c r="M10" s="26" t="s">
        <v>104</v>
      </c>
      <c r="N10" s="26">
        <v>68</v>
      </c>
      <c r="O10" s="26">
        <v>1</v>
      </c>
      <c r="P10" s="26"/>
      <c r="Q10" s="26">
        <v>34737.01</v>
      </c>
      <c r="R10" s="26"/>
      <c r="S10" s="26"/>
      <c r="T10" s="26"/>
      <c r="U10" s="26"/>
      <c r="V10" s="26"/>
      <c r="W10" s="26"/>
      <c r="X10" s="26"/>
      <c r="Y10" s="24"/>
      <c r="Z10" s="24"/>
    </row>
    <row r="11" spans="1:26" s="30" customFormat="1" ht="105" x14ac:dyDescent="0.25">
      <c r="A11" s="24">
        <v>7</v>
      </c>
      <c r="B11" s="165">
        <v>10</v>
      </c>
      <c r="C11" s="26"/>
      <c r="D11" s="26" t="s">
        <v>892</v>
      </c>
      <c r="E11" s="26" t="s">
        <v>192</v>
      </c>
      <c r="F11" s="26" t="s">
        <v>104</v>
      </c>
      <c r="G11" s="26" t="s">
        <v>203</v>
      </c>
      <c r="H11" s="26" t="s">
        <v>204</v>
      </c>
      <c r="I11" s="26"/>
      <c r="J11" s="26" t="s">
        <v>108</v>
      </c>
      <c r="K11" s="26" t="s">
        <v>205</v>
      </c>
      <c r="L11" s="26"/>
      <c r="M11" s="26" t="s">
        <v>104</v>
      </c>
      <c r="N11" s="26">
        <v>54.7</v>
      </c>
      <c r="O11" s="26">
        <v>1</v>
      </c>
      <c r="P11" s="26"/>
      <c r="Q11" s="26">
        <v>27568.18</v>
      </c>
      <c r="R11" s="26"/>
      <c r="S11" s="26" t="s">
        <v>206</v>
      </c>
      <c r="T11" s="26" t="s">
        <v>207</v>
      </c>
      <c r="U11" s="26" t="s">
        <v>208</v>
      </c>
      <c r="V11" s="26"/>
      <c r="W11" s="26"/>
      <c r="X11" s="26"/>
      <c r="Y11" s="24"/>
      <c r="Z11" s="24"/>
    </row>
    <row r="12" spans="1:26" s="30" customFormat="1" ht="105" x14ac:dyDescent="0.25">
      <c r="A12" s="24">
        <v>8</v>
      </c>
      <c r="B12" s="165">
        <v>11</v>
      </c>
      <c r="C12" s="26"/>
      <c r="D12" s="26" t="s">
        <v>892</v>
      </c>
      <c r="E12" s="26" t="s">
        <v>192</v>
      </c>
      <c r="F12" s="26" t="s">
        <v>104</v>
      </c>
      <c r="G12" s="26" t="s">
        <v>213</v>
      </c>
      <c r="H12" s="26" t="s">
        <v>214</v>
      </c>
      <c r="I12" s="26"/>
      <c r="J12" s="26" t="s">
        <v>108</v>
      </c>
      <c r="K12" s="26" t="s">
        <v>215</v>
      </c>
      <c r="L12" s="26"/>
      <c r="M12" s="26" t="s">
        <v>104</v>
      </c>
      <c r="N12" s="26">
        <v>54</v>
      </c>
      <c r="O12" s="26">
        <v>1</v>
      </c>
      <c r="P12" s="26"/>
      <c r="Q12" s="26">
        <v>280265.94</v>
      </c>
      <c r="R12" s="26"/>
      <c r="S12" s="26" t="s">
        <v>216</v>
      </c>
      <c r="T12" s="26" t="s">
        <v>217</v>
      </c>
      <c r="U12" s="26" t="s">
        <v>218</v>
      </c>
      <c r="V12" s="26"/>
      <c r="W12" s="26"/>
      <c r="X12" s="26"/>
      <c r="Y12" s="24"/>
      <c r="Z12" s="24"/>
    </row>
    <row r="13" spans="1:26" s="30" customFormat="1" ht="105" x14ac:dyDescent="0.25">
      <c r="A13" s="24">
        <v>9</v>
      </c>
      <c r="B13" s="165">
        <v>12</v>
      </c>
      <c r="C13" s="26"/>
      <c r="D13" s="26" t="s">
        <v>892</v>
      </c>
      <c r="E13" s="26" t="s">
        <v>192</v>
      </c>
      <c r="F13" s="26" t="s">
        <v>104</v>
      </c>
      <c r="G13" s="26" t="s">
        <v>236</v>
      </c>
      <c r="H13" s="26" t="s">
        <v>237</v>
      </c>
      <c r="I13" s="26" t="s">
        <v>238</v>
      </c>
      <c r="J13" s="26" t="s">
        <v>108</v>
      </c>
      <c r="K13" s="26" t="s">
        <v>245</v>
      </c>
      <c r="L13" s="26"/>
      <c r="M13" s="26" t="s">
        <v>104</v>
      </c>
      <c r="N13" s="26">
        <v>37.799999999999997</v>
      </c>
      <c r="O13" s="26">
        <v>1</v>
      </c>
      <c r="P13" s="26"/>
      <c r="Q13" s="26">
        <v>50073.46</v>
      </c>
      <c r="R13" s="26"/>
      <c r="S13" s="26" t="s">
        <v>239</v>
      </c>
      <c r="T13" s="26" t="s">
        <v>240</v>
      </c>
      <c r="U13" s="26" t="s">
        <v>241</v>
      </c>
      <c r="V13" s="26"/>
      <c r="W13" s="26"/>
      <c r="X13" s="26"/>
      <c r="Y13" s="24"/>
      <c r="Z13" s="24"/>
    </row>
    <row r="14" spans="1:26" s="181" customFormat="1" ht="75" x14ac:dyDescent="0.25">
      <c r="A14" s="179">
        <v>11</v>
      </c>
      <c r="B14" s="180">
        <v>14</v>
      </c>
      <c r="C14" s="155"/>
      <c r="D14" s="155" t="s">
        <v>892</v>
      </c>
      <c r="E14" s="155" t="s">
        <v>192</v>
      </c>
      <c r="F14" s="155" t="s">
        <v>104</v>
      </c>
      <c r="G14" s="155" t="s">
        <v>248</v>
      </c>
      <c r="H14" s="155" t="s">
        <v>249</v>
      </c>
      <c r="I14" s="155"/>
      <c r="J14" s="155" t="s">
        <v>108</v>
      </c>
      <c r="L14" s="155"/>
      <c r="M14" s="155" t="s">
        <v>104</v>
      </c>
      <c r="N14" s="155">
        <v>32.1</v>
      </c>
      <c r="O14" s="155">
        <v>1</v>
      </c>
      <c r="P14" s="155"/>
      <c r="Q14" s="155" t="s">
        <v>250</v>
      </c>
      <c r="R14" s="155" t="s">
        <v>156</v>
      </c>
      <c r="S14" s="155"/>
      <c r="T14" s="155"/>
      <c r="U14" s="155"/>
      <c r="V14" s="155"/>
      <c r="W14" s="155"/>
      <c r="X14" s="155"/>
      <c r="Y14" s="179"/>
      <c r="Z14" s="179"/>
    </row>
    <row r="15" spans="1:26" s="30" customFormat="1" ht="105" x14ac:dyDescent="0.25">
      <c r="A15" s="24">
        <v>12</v>
      </c>
      <c r="B15" s="165">
        <v>15</v>
      </c>
      <c r="C15" s="26"/>
      <c r="D15" s="26" t="s">
        <v>892</v>
      </c>
      <c r="E15" s="26" t="s">
        <v>192</v>
      </c>
      <c r="F15" s="26" t="s">
        <v>104</v>
      </c>
      <c r="G15" s="26" t="s">
        <v>251</v>
      </c>
      <c r="H15" s="26" t="s">
        <v>253</v>
      </c>
      <c r="I15" s="26" t="s">
        <v>254</v>
      </c>
      <c r="J15" s="26" t="s">
        <v>108</v>
      </c>
      <c r="K15" s="26" t="s">
        <v>255</v>
      </c>
      <c r="L15" s="26"/>
      <c r="M15" s="26" t="s">
        <v>104</v>
      </c>
      <c r="N15" s="26">
        <v>19.100000000000001</v>
      </c>
      <c r="O15" s="26">
        <v>1</v>
      </c>
      <c r="P15" s="26"/>
      <c r="Q15" s="26">
        <v>33641.69</v>
      </c>
      <c r="R15" s="26"/>
      <c r="S15" s="26" t="s">
        <v>256</v>
      </c>
      <c r="T15" s="26" t="s">
        <v>257</v>
      </c>
      <c r="U15" s="26" t="s">
        <v>258</v>
      </c>
      <c r="V15" s="26"/>
      <c r="W15" s="26"/>
      <c r="X15" s="26"/>
      <c r="Y15" s="24"/>
      <c r="Z15" s="24"/>
    </row>
    <row r="16" spans="1:26" s="30" customFormat="1" ht="105" x14ac:dyDescent="0.25">
      <c r="A16" s="24">
        <v>13</v>
      </c>
      <c r="B16" s="165">
        <v>16</v>
      </c>
      <c r="C16" s="26"/>
      <c r="D16" s="26" t="s">
        <v>892</v>
      </c>
      <c r="E16" s="26" t="s">
        <v>192</v>
      </c>
      <c r="F16" s="26" t="s">
        <v>104</v>
      </c>
      <c r="G16" s="26" t="s">
        <v>252</v>
      </c>
      <c r="H16" s="26" t="s">
        <v>259</v>
      </c>
      <c r="I16" s="26" t="s">
        <v>254</v>
      </c>
      <c r="J16" s="26" t="s">
        <v>108</v>
      </c>
      <c r="K16" s="26" t="s">
        <v>260</v>
      </c>
      <c r="L16" s="26"/>
      <c r="M16" s="26" t="s">
        <v>104</v>
      </c>
      <c r="N16" s="26">
        <v>19.2</v>
      </c>
      <c r="O16" s="26">
        <v>1</v>
      </c>
      <c r="P16" s="26"/>
      <c r="Q16" s="26">
        <v>33641.69</v>
      </c>
      <c r="R16" s="26"/>
      <c r="S16" s="26"/>
      <c r="T16" s="26"/>
      <c r="U16" s="26" t="s">
        <v>261</v>
      </c>
      <c r="V16" s="26"/>
      <c r="W16" s="26"/>
      <c r="X16" s="26"/>
      <c r="Y16" s="24"/>
      <c r="Z16" s="24"/>
    </row>
    <row r="17" spans="1:26" s="181" customFormat="1" ht="105" x14ac:dyDescent="0.25">
      <c r="A17" s="179">
        <v>14</v>
      </c>
      <c r="B17" s="180">
        <v>17</v>
      </c>
      <c r="C17" s="155"/>
      <c r="D17" s="155" t="s">
        <v>892</v>
      </c>
      <c r="E17" s="155" t="s">
        <v>192</v>
      </c>
      <c r="F17" s="155" t="s">
        <v>104</v>
      </c>
      <c r="G17" s="155" t="s">
        <v>262</v>
      </c>
      <c r="H17" s="155" t="s">
        <v>263</v>
      </c>
      <c r="I17" s="155"/>
      <c r="J17" s="155" t="s">
        <v>108</v>
      </c>
      <c r="K17" s="155" t="s">
        <v>264</v>
      </c>
      <c r="L17" s="155"/>
      <c r="M17" s="155" t="s">
        <v>104</v>
      </c>
      <c r="N17" s="155">
        <v>46.3</v>
      </c>
      <c r="O17" s="155">
        <v>1</v>
      </c>
      <c r="P17" s="155"/>
      <c r="Q17" s="155">
        <v>47341.07</v>
      </c>
      <c r="R17" s="155"/>
      <c r="S17" s="155"/>
      <c r="T17" s="155"/>
      <c r="U17" s="155" t="s">
        <v>265</v>
      </c>
      <c r="V17" s="155"/>
      <c r="W17" s="155"/>
      <c r="X17" s="155"/>
      <c r="Y17" s="179"/>
      <c r="Z17" s="179"/>
    </row>
    <row r="18" spans="1:26" s="181" customFormat="1" ht="105" x14ac:dyDescent="0.25">
      <c r="A18" s="179">
        <v>15</v>
      </c>
      <c r="B18" s="180">
        <v>18</v>
      </c>
      <c r="C18" s="155"/>
      <c r="D18" s="155" t="s">
        <v>892</v>
      </c>
      <c r="E18" s="155" t="s">
        <v>192</v>
      </c>
      <c r="F18" s="155" t="s">
        <v>104</v>
      </c>
      <c r="G18" s="155" t="s">
        <v>266</v>
      </c>
      <c r="H18" s="155" t="s">
        <v>267</v>
      </c>
      <c r="I18" s="155" t="s">
        <v>268</v>
      </c>
      <c r="J18" s="155" t="s">
        <v>108</v>
      </c>
      <c r="K18" s="155" t="s">
        <v>269</v>
      </c>
      <c r="L18" s="155"/>
      <c r="M18" s="155" t="s">
        <v>104</v>
      </c>
      <c r="N18" s="155">
        <v>45.2</v>
      </c>
      <c r="O18" s="155">
        <v>1</v>
      </c>
      <c r="P18" s="155"/>
      <c r="Q18" s="155">
        <v>48367.44</v>
      </c>
      <c r="R18" s="155" t="s">
        <v>917</v>
      </c>
      <c r="S18" s="155" t="s">
        <v>270</v>
      </c>
      <c r="T18" s="155" t="s">
        <v>271</v>
      </c>
      <c r="U18" s="155" t="s">
        <v>272</v>
      </c>
      <c r="V18" s="155"/>
      <c r="W18" s="155"/>
      <c r="X18" s="155"/>
      <c r="Y18" s="179"/>
      <c r="Z18" s="179"/>
    </row>
    <row r="19" spans="1:26" s="30" customFormat="1" ht="105" x14ac:dyDescent="0.25">
      <c r="A19" s="24">
        <v>16</v>
      </c>
      <c r="B19" s="165">
        <v>19</v>
      </c>
      <c r="C19" s="26"/>
      <c r="D19" s="26" t="s">
        <v>892</v>
      </c>
      <c r="E19" s="26" t="s">
        <v>192</v>
      </c>
      <c r="F19" s="26" t="s">
        <v>104</v>
      </c>
      <c r="G19" s="26" t="s">
        <v>273</v>
      </c>
      <c r="H19" s="26" t="s">
        <v>274</v>
      </c>
      <c r="I19" s="26" t="s">
        <v>268</v>
      </c>
      <c r="J19" s="26" t="s">
        <v>108</v>
      </c>
      <c r="K19" s="26" t="s">
        <v>275</v>
      </c>
      <c r="L19" s="26"/>
      <c r="M19" s="26" t="s">
        <v>104</v>
      </c>
      <c r="N19" s="26">
        <v>48</v>
      </c>
      <c r="O19" s="26">
        <v>1</v>
      </c>
      <c r="P19" s="26"/>
      <c r="Q19" s="26">
        <v>48306.37</v>
      </c>
      <c r="R19" s="26"/>
      <c r="S19" s="26" t="s">
        <v>276</v>
      </c>
      <c r="T19" s="26" t="s">
        <v>277</v>
      </c>
      <c r="U19" s="26" t="s">
        <v>278</v>
      </c>
      <c r="V19" s="26"/>
      <c r="W19" s="26"/>
      <c r="X19" s="26"/>
      <c r="Y19" s="24"/>
      <c r="Z19" s="24"/>
    </row>
    <row r="20" spans="1:26" s="30" customFormat="1" ht="81.75" customHeight="1" x14ac:dyDescent="0.25">
      <c r="A20" s="24">
        <v>18</v>
      </c>
      <c r="B20" s="165">
        <v>23</v>
      </c>
      <c r="C20" s="26"/>
      <c r="D20" s="26" t="s">
        <v>892</v>
      </c>
      <c r="E20" s="26" t="s">
        <v>192</v>
      </c>
      <c r="F20" s="26" t="s">
        <v>104</v>
      </c>
      <c r="G20" s="26" t="s">
        <v>570</v>
      </c>
      <c r="H20" s="26"/>
      <c r="I20" s="26"/>
      <c r="J20" s="26" t="s">
        <v>108</v>
      </c>
      <c r="K20" s="26" t="s">
        <v>441</v>
      </c>
      <c r="L20" s="26"/>
      <c r="M20" s="26" t="s">
        <v>104</v>
      </c>
      <c r="N20" s="26">
        <v>39</v>
      </c>
      <c r="O20" s="26">
        <v>1</v>
      </c>
      <c r="P20" s="26"/>
      <c r="Q20" s="29">
        <v>25085</v>
      </c>
      <c r="R20" s="26"/>
      <c r="S20" s="26"/>
      <c r="T20" s="26"/>
      <c r="U20" s="26"/>
      <c r="V20" s="26"/>
      <c r="W20" s="26"/>
      <c r="X20" s="26"/>
      <c r="Y20" s="24"/>
      <c r="Z20" s="24"/>
    </row>
    <row r="21" spans="1:26" s="30" customFormat="1" ht="105" x14ac:dyDescent="0.25">
      <c r="A21" s="24">
        <v>19</v>
      </c>
      <c r="B21" s="165">
        <v>24</v>
      </c>
      <c r="C21" s="26"/>
      <c r="D21" s="26" t="s">
        <v>892</v>
      </c>
      <c r="E21" s="26" t="s">
        <v>192</v>
      </c>
      <c r="F21" s="26" t="s">
        <v>104</v>
      </c>
      <c r="G21" s="26" t="s">
        <v>226</v>
      </c>
      <c r="H21" s="26" t="s">
        <v>227</v>
      </c>
      <c r="I21" s="26" t="s">
        <v>234</v>
      </c>
      <c r="J21" s="26" t="s">
        <v>108</v>
      </c>
      <c r="K21" s="26" t="s">
        <v>228</v>
      </c>
      <c r="L21" s="26"/>
      <c r="M21" s="26" t="s">
        <v>104</v>
      </c>
      <c r="N21" s="26">
        <v>67.900000000000006</v>
      </c>
      <c r="O21" s="26">
        <v>1</v>
      </c>
      <c r="P21" s="26"/>
      <c r="Q21" s="26">
        <v>261617.97</v>
      </c>
      <c r="R21" s="26"/>
      <c r="S21" s="26" t="s">
        <v>229</v>
      </c>
      <c r="T21" s="26" t="s">
        <v>230</v>
      </c>
      <c r="U21" s="26" t="s">
        <v>231</v>
      </c>
      <c r="V21" s="26"/>
      <c r="W21" s="26"/>
      <c r="X21" s="26"/>
      <c r="Y21" s="24"/>
      <c r="Z21" s="24"/>
    </row>
    <row r="22" spans="1:26" s="30" customFormat="1" ht="105" x14ac:dyDescent="0.25">
      <c r="A22" s="24">
        <v>20</v>
      </c>
      <c r="B22" s="165">
        <v>25</v>
      </c>
      <c r="C22" s="26"/>
      <c r="D22" s="26" t="s">
        <v>892</v>
      </c>
      <c r="E22" s="26" t="s">
        <v>192</v>
      </c>
      <c r="F22" s="26" t="s">
        <v>104</v>
      </c>
      <c r="G22" s="26" t="s">
        <v>279</v>
      </c>
      <c r="H22" s="26" t="s">
        <v>280</v>
      </c>
      <c r="I22" s="26"/>
      <c r="J22" s="26" t="s">
        <v>108</v>
      </c>
      <c r="K22" s="26" t="s">
        <v>281</v>
      </c>
      <c r="L22" s="26"/>
      <c r="M22" s="26" t="s">
        <v>104</v>
      </c>
      <c r="N22" s="26">
        <v>35.299999999999997</v>
      </c>
      <c r="O22" s="26">
        <v>2</v>
      </c>
      <c r="P22" s="26"/>
      <c r="Q22" s="26" t="s">
        <v>282</v>
      </c>
      <c r="R22" s="26"/>
      <c r="S22" s="26"/>
      <c r="T22" s="26"/>
      <c r="U22" s="26"/>
      <c r="V22" s="26"/>
      <c r="W22" s="26"/>
      <c r="X22" s="26"/>
      <c r="Y22" s="24"/>
      <c r="Z22" s="24"/>
    </row>
    <row r="23" spans="1:26" s="30" customFormat="1" ht="105" x14ac:dyDescent="0.25">
      <c r="A23" s="24">
        <v>21</v>
      </c>
      <c r="B23" s="165">
        <v>26</v>
      </c>
      <c r="C23" s="26"/>
      <c r="D23" s="26" t="s">
        <v>892</v>
      </c>
      <c r="E23" s="26" t="s">
        <v>192</v>
      </c>
      <c r="F23" s="26" t="s">
        <v>104</v>
      </c>
      <c r="G23" s="26" t="s">
        <v>283</v>
      </c>
      <c r="H23" s="26" t="s">
        <v>284</v>
      </c>
      <c r="I23" s="26"/>
      <c r="J23" s="26" t="s">
        <v>108</v>
      </c>
      <c r="K23" s="26" t="s">
        <v>285</v>
      </c>
      <c r="L23" s="26"/>
      <c r="M23" s="26" t="s">
        <v>104</v>
      </c>
      <c r="N23" s="26">
        <v>56.6</v>
      </c>
      <c r="O23" s="26">
        <v>2</v>
      </c>
      <c r="P23" s="26"/>
      <c r="Q23" s="26">
        <v>183548.84</v>
      </c>
      <c r="R23" s="26"/>
      <c r="S23" s="26"/>
      <c r="T23" s="26"/>
      <c r="U23" s="26" t="s">
        <v>286</v>
      </c>
      <c r="V23" s="26"/>
      <c r="W23" s="26"/>
      <c r="X23" s="26"/>
      <c r="Y23" s="24"/>
      <c r="Z23" s="24"/>
    </row>
    <row r="24" spans="1:26" s="30" customFormat="1" ht="105" x14ac:dyDescent="0.25">
      <c r="A24" s="24">
        <v>22</v>
      </c>
      <c r="B24" s="165">
        <v>27</v>
      </c>
      <c r="C24" s="26"/>
      <c r="D24" s="26" t="s">
        <v>892</v>
      </c>
      <c r="E24" s="26" t="s">
        <v>192</v>
      </c>
      <c r="F24" s="26" t="s">
        <v>104</v>
      </c>
      <c r="G24" s="26" t="s">
        <v>287</v>
      </c>
      <c r="H24" s="26" t="s">
        <v>288</v>
      </c>
      <c r="I24" s="26"/>
      <c r="J24" s="26" t="s">
        <v>108</v>
      </c>
      <c r="K24" s="26" t="s">
        <v>289</v>
      </c>
      <c r="L24" s="26"/>
      <c r="M24" s="26" t="s">
        <v>104</v>
      </c>
      <c r="N24" s="26">
        <v>48.1</v>
      </c>
      <c r="O24" s="26">
        <v>2</v>
      </c>
      <c r="P24" s="26"/>
      <c r="Q24" s="26">
        <v>138524.49</v>
      </c>
      <c r="R24" s="26"/>
      <c r="S24" s="26"/>
      <c r="T24" s="26"/>
      <c r="U24" s="26" t="s">
        <v>286</v>
      </c>
      <c r="V24" s="26"/>
      <c r="W24" s="26"/>
      <c r="X24" s="26"/>
      <c r="Y24" s="24"/>
      <c r="Z24" s="24"/>
    </row>
    <row r="25" spans="1:26" s="30" customFormat="1" ht="75" x14ac:dyDescent="0.25">
      <c r="A25" s="24">
        <v>23</v>
      </c>
      <c r="B25" s="165">
        <v>29</v>
      </c>
      <c r="C25" s="26"/>
      <c r="D25" s="26" t="s">
        <v>892</v>
      </c>
      <c r="E25" s="26" t="s">
        <v>192</v>
      </c>
      <c r="F25" s="26" t="s">
        <v>104</v>
      </c>
      <c r="G25" s="26" t="s">
        <v>443</v>
      </c>
      <c r="H25" s="26"/>
      <c r="I25" s="26"/>
      <c r="J25" s="26" t="s">
        <v>108</v>
      </c>
      <c r="K25" s="26" t="s">
        <v>441</v>
      </c>
      <c r="L25" s="26"/>
      <c r="M25" s="26" t="s">
        <v>104</v>
      </c>
      <c r="N25" s="26">
        <v>39</v>
      </c>
      <c r="O25" s="26">
        <v>1</v>
      </c>
      <c r="P25" s="26"/>
      <c r="Q25" s="26">
        <v>11406.3</v>
      </c>
      <c r="R25" s="26"/>
      <c r="S25" s="26"/>
      <c r="T25" s="26"/>
      <c r="U25" s="26"/>
      <c r="V25" s="26"/>
      <c r="W25" s="26"/>
      <c r="X25" s="26"/>
      <c r="Y25" s="24"/>
      <c r="Z25" s="24"/>
    </row>
    <row r="26" spans="1:26" s="30" customFormat="1" ht="75" x14ac:dyDescent="0.25">
      <c r="A26" s="24">
        <v>24</v>
      </c>
      <c r="B26" s="165">
        <v>30</v>
      </c>
      <c r="C26" s="26"/>
      <c r="D26" s="26" t="s">
        <v>892</v>
      </c>
      <c r="E26" s="26" t="s">
        <v>192</v>
      </c>
      <c r="F26" s="26" t="s">
        <v>104</v>
      </c>
      <c r="G26" s="26" t="s">
        <v>444</v>
      </c>
      <c r="H26" s="26"/>
      <c r="I26" s="26"/>
      <c r="J26" s="26" t="s">
        <v>108</v>
      </c>
      <c r="K26" s="26" t="s">
        <v>441</v>
      </c>
      <c r="L26" s="26"/>
      <c r="M26" s="26" t="s">
        <v>104</v>
      </c>
      <c r="N26" s="26">
        <v>108</v>
      </c>
      <c r="O26" s="26">
        <v>1</v>
      </c>
      <c r="P26" s="26"/>
      <c r="Q26" s="26"/>
      <c r="R26" s="26"/>
      <c r="S26" s="26"/>
      <c r="T26" s="26"/>
      <c r="U26" s="26"/>
      <c r="V26" s="26"/>
      <c r="W26" s="26"/>
      <c r="X26" s="26"/>
      <c r="Y26" s="24"/>
      <c r="Z26" s="24"/>
    </row>
    <row r="27" spans="1:26" s="30" customFormat="1" ht="105" x14ac:dyDescent="0.25">
      <c r="A27" s="24">
        <v>25</v>
      </c>
      <c r="B27" s="165">
        <v>31</v>
      </c>
      <c r="C27" s="26"/>
      <c r="D27" s="26" t="s">
        <v>892</v>
      </c>
      <c r="E27" s="26" t="s">
        <v>192</v>
      </c>
      <c r="F27" s="26" t="s">
        <v>104</v>
      </c>
      <c r="G27" s="26" t="s">
        <v>232</v>
      </c>
      <c r="H27" s="26" t="s">
        <v>233</v>
      </c>
      <c r="I27" s="26"/>
      <c r="J27" s="26" t="s">
        <v>108</v>
      </c>
      <c r="K27" s="26" t="s">
        <v>246</v>
      </c>
      <c r="L27" s="26"/>
      <c r="M27" s="26" t="s">
        <v>104</v>
      </c>
      <c r="N27" s="26">
        <v>32.6</v>
      </c>
      <c r="O27" s="26">
        <v>1</v>
      </c>
      <c r="P27" s="26"/>
      <c r="Q27" s="26">
        <v>925003.65</v>
      </c>
      <c r="R27" s="26"/>
      <c r="S27" s="26"/>
      <c r="T27" s="26"/>
      <c r="U27" s="26" t="s">
        <v>235</v>
      </c>
      <c r="V27" s="26"/>
      <c r="W27" s="26"/>
      <c r="X27" s="26"/>
      <c r="Y27" s="24"/>
      <c r="Z27" s="24"/>
    </row>
    <row r="28" spans="1:26" s="30" customFormat="1" ht="105" x14ac:dyDescent="0.25">
      <c r="A28" s="24">
        <v>26</v>
      </c>
      <c r="B28" s="165">
        <v>33</v>
      </c>
      <c r="C28" s="26"/>
      <c r="D28" s="26" t="s">
        <v>892</v>
      </c>
      <c r="E28" s="26" t="s">
        <v>192</v>
      </c>
      <c r="F28" s="26" t="s">
        <v>104</v>
      </c>
      <c r="G28" s="26" t="s">
        <v>571</v>
      </c>
      <c r="H28" s="26" t="s">
        <v>572</v>
      </c>
      <c r="I28" s="26"/>
      <c r="J28" s="26" t="s">
        <v>108</v>
      </c>
      <c r="K28" s="226" t="s">
        <v>573</v>
      </c>
      <c r="L28" s="26"/>
      <c r="M28" s="26" t="s">
        <v>104</v>
      </c>
      <c r="N28" s="26">
        <v>63.1</v>
      </c>
      <c r="O28" s="26">
        <v>1</v>
      </c>
      <c r="P28" s="26"/>
      <c r="Q28" s="26">
        <v>139335</v>
      </c>
      <c r="R28" s="26"/>
      <c r="S28" s="26"/>
      <c r="T28" s="26"/>
      <c r="U28" s="26" t="s">
        <v>574</v>
      </c>
      <c r="V28" s="26"/>
      <c r="W28" s="26"/>
      <c r="X28" s="26"/>
      <c r="Y28" s="24"/>
      <c r="Z28" s="24"/>
    </row>
    <row r="29" spans="1:26" s="30" customFormat="1" ht="75" x14ac:dyDescent="0.25">
      <c r="A29" s="24">
        <v>27</v>
      </c>
      <c r="B29" s="165">
        <v>35</v>
      </c>
      <c r="C29" s="26"/>
      <c r="D29" s="26" t="s">
        <v>892</v>
      </c>
      <c r="E29" s="26" t="s">
        <v>192</v>
      </c>
      <c r="F29" s="26" t="s">
        <v>104</v>
      </c>
      <c r="G29" s="26" t="s">
        <v>247</v>
      </c>
      <c r="H29" s="26" t="s">
        <v>291</v>
      </c>
      <c r="I29" s="26"/>
      <c r="J29" s="26" t="s">
        <v>108</v>
      </c>
      <c r="K29" s="26" t="s">
        <v>292</v>
      </c>
      <c r="L29" s="26"/>
      <c r="M29" s="26" t="s">
        <v>104</v>
      </c>
      <c r="N29" s="26">
        <v>38.1</v>
      </c>
      <c r="O29" s="26">
        <v>1</v>
      </c>
      <c r="P29" s="26"/>
      <c r="Q29" s="26">
        <v>35301.94</v>
      </c>
      <c r="R29" s="26"/>
      <c r="S29" s="26"/>
      <c r="T29" s="26"/>
      <c r="U29" s="26" t="s">
        <v>293</v>
      </c>
      <c r="V29" s="26"/>
      <c r="W29" s="26"/>
      <c r="X29" s="26"/>
      <c r="Y29" s="24"/>
      <c r="Z29" s="24"/>
    </row>
    <row r="30" spans="1:26" s="30" customFormat="1" ht="105" x14ac:dyDescent="0.25">
      <c r="A30" s="24">
        <v>28</v>
      </c>
      <c r="B30" s="165">
        <v>40</v>
      </c>
      <c r="C30" s="26"/>
      <c r="D30" s="26" t="s">
        <v>892</v>
      </c>
      <c r="E30" s="26" t="s">
        <v>219</v>
      </c>
      <c r="F30" s="26" t="s">
        <v>308</v>
      </c>
      <c r="G30" s="26" t="s">
        <v>220</v>
      </c>
      <c r="H30" s="26" t="s">
        <v>224</v>
      </c>
      <c r="I30" s="26"/>
      <c r="J30" s="26" t="s">
        <v>108</v>
      </c>
      <c r="K30" s="26" t="s">
        <v>221</v>
      </c>
      <c r="L30" s="26"/>
      <c r="M30" s="26" t="s">
        <v>106</v>
      </c>
      <c r="N30" s="26">
        <v>51.6</v>
      </c>
      <c r="O30" s="26">
        <v>1</v>
      </c>
      <c r="P30" s="26"/>
      <c r="Q30" s="26">
        <v>28689</v>
      </c>
      <c r="R30" s="26"/>
      <c r="S30" s="26" t="s">
        <v>223</v>
      </c>
      <c r="T30" s="26" t="s">
        <v>222</v>
      </c>
      <c r="U30" s="26" t="s">
        <v>225</v>
      </c>
      <c r="V30" s="26"/>
      <c r="W30" s="26"/>
      <c r="X30" s="26"/>
      <c r="Y30" s="24"/>
      <c r="Z30" s="24"/>
    </row>
    <row r="31" spans="1:26" s="30" customFormat="1" ht="152.25" customHeight="1" x14ac:dyDescent="0.25">
      <c r="A31" s="24">
        <v>29</v>
      </c>
      <c r="B31" s="165">
        <v>44</v>
      </c>
      <c r="C31" s="26"/>
      <c r="D31" s="26" t="s">
        <v>892</v>
      </c>
      <c r="E31" s="26" t="s">
        <v>219</v>
      </c>
      <c r="F31" s="26" t="s">
        <v>308</v>
      </c>
      <c r="G31" s="26" t="s">
        <v>309</v>
      </c>
      <c r="H31" s="156" t="s">
        <v>310</v>
      </c>
      <c r="I31" s="26" t="s">
        <v>311</v>
      </c>
      <c r="J31" s="26" t="s">
        <v>108</v>
      </c>
      <c r="K31" s="26" t="s">
        <v>312</v>
      </c>
      <c r="L31" s="26"/>
      <c r="M31" s="26" t="s">
        <v>106</v>
      </c>
      <c r="N31" s="26">
        <v>76.599999999999994</v>
      </c>
      <c r="O31" s="26">
        <v>1</v>
      </c>
      <c r="P31" s="26"/>
      <c r="Q31" s="26"/>
      <c r="R31" s="26"/>
      <c r="S31" s="26" t="s">
        <v>313</v>
      </c>
      <c r="T31" s="26" t="s">
        <v>314</v>
      </c>
      <c r="U31" s="26" t="s">
        <v>315</v>
      </c>
      <c r="V31" s="26"/>
      <c r="W31" s="26"/>
      <c r="X31" s="26"/>
      <c r="Y31" s="24"/>
      <c r="Z31" s="24"/>
    </row>
    <row r="32" spans="1:26" s="30" customFormat="1" ht="105" x14ac:dyDescent="0.25">
      <c r="A32" s="24">
        <v>30</v>
      </c>
      <c r="B32" s="165">
        <v>45</v>
      </c>
      <c r="C32" s="26"/>
      <c r="D32" s="26" t="s">
        <v>892</v>
      </c>
      <c r="E32" s="26" t="s">
        <v>219</v>
      </c>
      <c r="F32" s="26" t="s">
        <v>308</v>
      </c>
      <c r="G32" s="26" t="s">
        <v>316</v>
      </c>
      <c r="H32" s="26" t="s">
        <v>317</v>
      </c>
      <c r="I32" s="26"/>
      <c r="J32" s="26" t="s">
        <v>108</v>
      </c>
      <c r="K32" s="26" t="s">
        <v>322</v>
      </c>
      <c r="L32" s="26"/>
      <c r="M32" s="26" t="s">
        <v>106</v>
      </c>
      <c r="N32" s="26">
        <v>23.8</v>
      </c>
      <c r="O32" s="26">
        <v>1</v>
      </c>
      <c r="P32" s="26"/>
      <c r="Q32" s="26"/>
      <c r="R32" s="26"/>
      <c r="S32" s="26"/>
      <c r="T32" s="26"/>
      <c r="U32" s="26" t="s">
        <v>319</v>
      </c>
      <c r="V32" s="26"/>
      <c r="W32" s="26"/>
      <c r="X32" s="26"/>
      <c r="Y32" s="24"/>
      <c r="Z32" s="24"/>
    </row>
    <row r="33" spans="1:26" s="31" customFormat="1" ht="135" x14ac:dyDescent="0.25">
      <c r="A33" s="24">
        <v>31</v>
      </c>
      <c r="B33" s="165">
        <v>47</v>
      </c>
      <c r="C33" s="26"/>
      <c r="D33" s="26" t="s">
        <v>892</v>
      </c>
      <c r="E33" s="26" t="s">
        <v>219</v>
      </c>
      <c r="F33" s="26" t="s">
        <v>308</v>
      </c>
      <c r="G33" s="26" t="s">
        <v>324</v>
      </c>
      <c r="H33" s="26" t="s">
        <v>325</v>
      </c>
      <c r="I33" s="26" t="s">
        <v>326</v>
      </c>
      <c r="J33" s="26" t="s">
        <v>108</v>
      </c>
      <c r="K33" s="26" t="s">
        <v>327</v>
      </c>
      <c r="L33" s="26"/>
      <c r="M33" s="26" t="s">
        <v>106</v>
      </c>
      <c r="N33" s="26">
        <v>162.19999999999999</v>
      </c>
      <c r="O33" s="26">
        <v>1</v>
      </c>
      <c r="P33" s="26"/>
      <c r="Q33" s="26"/>
      <c r="R33" s="26"/>
      <c r="S33" s="26"/>
      <c r="T33" s="26"/>
      <c r="U33" s="26" t="s">
        <v>328</v>
      </c>
      <c r="V33" s="26"/>
      <c r="W33" s="26"/>
      <c r="X33" s="26"/>
      <c r="Y33" s="26"/>
      <c r="Z33" s="26"/>
    </row>
    <row r="34" spans="1:26" s="30" customFormat="1" ht="75" x14ac:dyDescent="0.25">
      <c r="A34" s="24">
        <v>32</v>
      </c>
      <c r="B34" s="165">
        <v>100</v>
      </c>
      <c r="C34" s="26"/>
      <c r="D34" s="26" t="s">
        <v>892</v>
      </c>
      <c r="E34" s="26" t="s">
        <v>192</v>
      </c>
      <c r="F34" s="26" t="s">
        <v>104</v>
      </c>
      <c r="G34" s="26" t="s">
        <v>294</v>
      </c>
      <c r="H34" s="26" t="s">
        <v>295</v>
      </c>
      <c r="I34" s="26" t="s">
        <v>296</v>
      </c>
      <c r="J34" s="26" t="s">
        <v>108</v>
      </c>
      <c r="K34" s="26" t="s">
        <v>297</v>
      </c>
      <c r="L34" s="26"/>
      <c r="M34" s="26" t="s">
        <v>104</v>
      </c>
      <c r="N34" s="26">
        <v>68.3</v>
      </c>
      <c r="O34" s="26">
        <v>1</v>
      </c>
      <c r="P34" s="26"/>
      <c r="Q34" s="26">
        <v>432000</v>
      </c>
      <c r="R34" s="26"/>
      <c r="S34" s="26"/>
      <c r="T34" s="26"/>
      <c r="U34" s="26" t="s">
        <v>298</v>
      </c>
      <c r="V34" s="26"/>
      <c r="W34" s="26"/>
      <c r="X34" s="26"/>
      <c r="Y34" s="24"/>
      <c r="Z34" s="24"/>
    </row>
    <row r="35" spans="1:26" s="30" customFormat="1" ht="90" x14ac:dyDescent="0.25">
      <c r="A35" s="24">
        <v>33</v>
      </c>
      <c r="B35" s="165">
        <v>103</v>
      </c>
      <c r="C35" s="26"/>
      <c r="D35" s="26" t="s">
        <v>892</v>
      </c>
      <c r="E35" s="26" t="s">
        <v>192</v>
      </c>
      <c r="F35" s="26" t="s">
        <v>104</v>
      </c>
      <c r="G35" s="26" t="s">
        <v>299</v>
      </c>
      <c r="H35" s="26" t="s">
        <v>300</v>
      </c>
      <c r="I35" s="26"/>
      <c r="J35" s="26" t="s">
        <v>108</v>
      </c>
      <c r="K35" s="26" t="s">
        <v>301</v>
      </c>
      <c r="L35" s="26"/>
      <c r="M35" s="26" t="s">
        <v>104</v>
      </c>
      <c r="N35" s="26">
        <v>59.1</v>
      </c>
      <c r="O35" s="26">
        <v>1</v>
      </c>
      <c r="P35" s="26"/>
      <c r="Q35" s="26">
        <v>114266</v>
      </c>
      <c r="R35" s="26"/>
      <c r="S35" s="26"/>
      <c r="T35" s="26" t="s">
        <v>302</v>
      </c>
      <c r="U35" s="26" t="s">
        <v>303</v>
      </c>
      <c r="V35" s="26"/>
      <c r="W35" s="26"/>
      <c r="X35" s="26"/>
      <c r="Y35" s="24"/>
      <c r="Z35" s="24"/>
    </row>
    <row r="36" spans="1:26" s="30" customFormat="1" ht="96.75" customHeight="1" x14ac:dyDescent="0.25">
      <c r="A36" s="24">
        <v>34</v>
      </c>
      <c r="B36" s="165">
        <v>106</v>
      </c>
      <c r="C36" s="26"/>
      <c r="D36" s="26" t="s">
        <v>892</v>
      </c>
      <c r="E36" s="26" t="s">
        <v>192</v>
      </c>
      <c r="F36" s="26" t="s">
        <v>104</v>
      </c>
      <c r="G36" s="26" t="s">
        <v>304</v>
      </c>
      <c r="H36" s="26" t="s">
        <v>305</v>
      </c>
      <c r="I36" s="26"/>
      <c r="J36" s="26" t="s">
        <v>108</v>
      </c>
      <c r="K36" s="26" t="s">
        <v>306</v>
      </c>
      <c r="L36" s="26"/>
      <c r="M36" s="26" t="s">
        <v>104</v>
      </c>
      <c r="N36" s="26">
        <v>36.200000000000003</v>
      </c>
      <c r="O36" s="26">
        <v>1</v>
      </c>
      <c r="P36" s="26"/>
      <c r="Q36" s="24"/>
      <c r="R36" s="26"/>
      <c r="S36" s="26"/>
      <c r="T36" s="26"/>
      <c r="U36" s="26" t="s">
        <v>307</v>
      </c>
      <c r="V36" s="26"/>
      <c r="W36" s="26"/>
      <c r="X36" s="26"/>
      <c r="Y36" s="24"/>
      <c r="Z36" s="24"/>
    </row>
    <row r="37" spans="1:26" ht="75" x14ac:dyDescent="0.25">
      <c r="A37" s="24">
        <v>35</v>
      </c>
      <c r="B37" s="166">
        <v>113</v>
      </c>
      <c r="C37" s="25"/>
      <c r="D37" s="26" t="s">
        <v>892</v>
      </c>
      <c r="E37" s="25" t="s">
        <v>219</v>
      </c>
      <c r="F37" s="25" t="s">
        <v>308</v>
      </c>
      <c r="G37" s="26" t="s">
        <v>437</v>
      </c>
      <c r="H37" s="25" t="s">
        <v>575</v>
      </c>
      <c r="I37" s="25" t="s">
        <v>438</v>
      </c>
      <c r="J37" s="25" t="s">
        <v>108</v>
      </c>
      <c r="K37" s="26" t="s">
        <v>439</v>
      </c>
      <c r="L37" s="25"/>
      <c r="M37" s="25" t="s">
        <v>106</v>
      </c>
      <c r="N37" s="25">
        <v>675.8</v>
      </c>
      <c r="O37" s="25">
        <v>1</v>
      </c>
      <c r="P37" s="25"/>
      <c r="Q37" s="1"/>
      <c r="R37" s="25"/>
      <c r="S37" s="25"/>
      <c r="T37" s="25"/>
      <c r="U37" s="25" t="s">
        <v>576</v>
      </c>
      <c r="V37" s="25"/>
      <c r="W37" s="25"/>
      <c r="X37" s="25"/>
      <c r="Y37" s="1"/>
      <c r="Z37" s="1"/>
    </row>
    <row r="38" spans="1:26" x14ac:dyDescent="0.25">
      <c r="B38" s="25"/>
      <c r="C38" s="25"/>
      <c r="D38" s="25"/>
      <c r="E38" s="25"/>
      <c r="F38" s="25"/>
      <c r="G38" s="26"/>
      <c r="H38" s="25"/>
      <c r="I38" s="25"/>
      <c r="J38" s="25"/>
      <c r="K38" s="26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1"/>
      <c r="Z38" s="1"/>
    </row>
    <row r="39" spans="1:26" x14ac:dyDescent="0.25">
      <c r="B39" s="25"/>
      <c r="C39" s="25"/>
      <c r="D39" s="25"/>
      <c r="E39" s="25"/>
      <c r="F39" s="25"/>
      <c r="G39" s="26"/>
      <c r="H39" s="25"/>
      <c r="I39" s="25"/>
      <c r="J39" s="25"/>
      <c r="K39" s="26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1"/>
      <c r="Z39" s="1"/>
    </row>
    <row r="40" spans="1:26" x14ac:dyDescent="0.25">
      <c r="B40" s="25"/>
      <c r="C40" s="25"/>
      <c r="D40" s="25"/>
      <c r="E40" s="25"/>
      <c r="F40" s="25"/>
      <c r="G40" s="26"/>
      <c r="H40" s="25"/>
      <c r="I40" s="25"/>
      <c r="J40" s="25"/>
      <c r="K40" s="26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1"/>
      <c r="Z40" s="1"/>
    </row>
    <row r="41" spans="1:26" x14ac:dyDescent="0.25">
      <c r="B41" s="25"/>
      <c r="C41" s="25"/>
      <c r="D41" s="25"/>
      <c r="E41" s="25"/>
      <c r="F41" s="25"/>
      <c r="G41" s="26"/>
      <c r="H41" s="25"/>
      <c r="I41" s="25"/>
      <c r="J41" s="25"/>
      <c r="K41" s="26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1"/>
      <c r="Z41" s="1"/>
    </row>
    <row r="42" spans="1:26" x14ac:dyDescent="0.25">
      <c r="B42" s="25"/>
      <c r="C42" s="25"/>
      <c r="D42" s="25"/>
      <c r="E42" s="25"/>
      <c r="F42" s="25"/>
      <c r="G42" s="26"/>
      <c r="H42" s="25"/>
      <c r="I42" s="25"/>
      <c r="J42" s="25"/>
      <c r="K42" s="26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1"/>
      <c r="Z42" s="1"/>
    </row>
    <row r="43" spans="1:26" x14ac:dyDescent="0.25">
      <c r="B43" s="25"/>
      <c r="C43" s="25"/>
      <c r="D43" s="25"/>
      <c r="E43" s="25"/>
      <c r="F43" s="25"/>
      <c r="G43" s="26"/>
      <c r="H43" s="25"/>
      <c r="I43" s="25"/>
      <c r="J43" s="25"/>
      <c r="K43" s="26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"/>
      <c r="Z43" s="1"/>
    </row>
    <row r="44" spans="1:26" x14ac:dyDescent="0.25">
      <c r="B44" s="25"/>
      <c r="C44" s="25"/>
      <c r="D44" s="25"/>
      <c r="E44" s="25"/>
      <c r="F44" s="25"/>
      <c r="G44" s="26"/>
      <c r="H44" s="25"/>
      <c r="I44" s="25"/>
      <c r="J44" s="25"/>
      <c r="K44" s="26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1"/>
      <c r="Z44" s="1"/>
    </row>
    <row r="45" spans="1:26" x14ac:dyDescent="0.25">
      <c r="B45" s="25"/>
      <c r="C45" s="25"/>
      <c r="D45" s="25"/>
      <c r="E45" s="25"/>
      <c r="F45" s="25"/>
      <c r="G45" s="26"/>
      <c r="H45" s="25"/>
      <c r="I45" s="25"/>
      <c r="J45" s="25"/>
      <c r="K45" s="26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"/>
      <c r="Z45" s="1"/>
    </row>
    <row r="46" spans="1:26" x14ac:dyDescent="0.25">
      <c r="B46" s="25"/>
      <c r="C46" s="25"/>
      <c r="D46" s="25"/>
      <c r="E46" s="25"/>
      <c r="F46" s="25"/>
      <c r="G46" s="26"/>
      <c r="H46" s="25"/>
      <c r="I46" s="25"/>
      <c r="J46" s="25"/>
      <c r="K46" s="26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"/>
      <c r="Z46" s="1"/>
    </row>
    <row r="47" spans="1:26" x14ac:dyDescent="0.25">
      <c r="B47" s="25"/>
      <c r="C47" s="25"/>
      <c r="D47" s="25"/>
      <c r="E47" s="25"/>
      <c r="F47" s="25"/>
      <c r="G47" s="26"/>
      <c r="H47" s="25"/>
      <c r="I47" s="25"/>
      <c r="J47" s="25"/>
      <c r="K47" s="26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1"/>
      <c r="Z47" s="1"/>
    </row>
    <row r="48" spans="1:26" x14ac:dyDescent="0.25">
      <c r="B48" s="25"/>
      <c r="C48" s="25"/>
      <c r="D48" s="25"/>
      <c r="E48" s="25"/>
      <c r="F48" s="25"/>
      <c r="G48" s="26"/>
      <c r="H48" s="25"/>
      <c r="I48" s="25"/>
      <c r="J48" s="25"/>
      <c r="K48" s="26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1"/>
      <c r="Z48" s="1"/>
    </row>
    <row r="49" spans="2:26" x14ac:dyDescent="0.25">
      <c r="B49" s="25"/>
      <c r="C49" s="25"/>
      <c r="D49" s="25"/>
      <c r="E49" s="25"/>
      <c r="F49" s="25"/>
      <c r="G49" s="26"/>
      <c r="H49" s="25"/>
      <c r="I49" s="25"/>
      <c r="J49" s="25"/>
      <c r="K49" s="26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"/>
      <c r="Z49" s="1"/>
    </row>
    <row r="50" spans="2:26" x14ac:dyDescent="0.25">
      <c r="B50" s="25"/>
      <c r="C50" s="25"/>
      <c r="D50" s="25"/>
      <c r="E50" s="25"/>
      <c r="F50" s="25"/>
      <c r="G50" s="26"/>
      <c r="H50" s="25"/>
      <c r="I50" s="25"/>
      <c r="J50" s="25"/>
      <c r="K50" s="26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1"/>
      <c r="Z50" s="1"/>
    </row>
    <row r="51" spans="2:26" x14ac:dyDescent="0.25">
      <c r="B51" s="25"/>
      <c r="C51" s="25"/>
      <c r="D51" s="25"/>
      <c r="E51" s="25"/>
      <c r="F51" s="25"/>
      <c r="G51" s="26"/>
      <c r="H51" s="25"/>
      <c r="I51" s="25"/>
      <c r="J51" s="25"/>
      <c r="K51" s="26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1"/>
      <c r="Z51" s="1"/>
    </row>
    <row r="52" spans="2:26" x14ac:dyDescent="0.25">
      <c r="B52" s="25"/>
      <c r="C52" s="25"/>
      <c r="D52" s="25"/>
      <c r="E52" s="25"/>
      <c r="F52" s="25"/>
      <c r="G52" s="26"/>
      <c r="H52" s="25"/>
      <c r="I52" s="25"/>
      <c r="J52" s="25"/>
      <c r="K52" s="26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1"/>
      <c r="Z52" s="1"/>
    </row>
    <row r="53" spans="2:26" x14ac:dyDescent="0.25">
      <c r="B53" s="25"/>
      <c r="C53" s="25"/>
      <c r="D53" s="25"/>
      <c r="E53" s="25"/>
      <c r="F53" s="25"/>
      <c r="G53" s="26"/>
      <c r="H53" s="25"/>
      <c r="I53" s="25"/>
      <c r="J53" s="25"/>
      <c r="K53" s="26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1"/>
      <c r="Z53" s="1"/>
    </row>
    <row r="54" spans="2:26" x14ac:dyDescent="0.25">
      <c r="B54" s="25"/>
      <c r="C54" s="25"/>
      <c r="D54" s="25"/>
      <c r="E54" s="25"/>
      <c r="F54" s="25"/>
      <c r="G54" s="26"/>
      <c r="H54" s="25"/>
      <c r="I54" s="25"/>
      <c r="J54" s="25"/>
      <c r="K54" s="26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1"/>
      <c r="Z54" s="1"/>
    </row>
    <row r="55" spans="2:26" x14ac:dyDescent="0.25">
      <c r="B55" s="25"/>
      <c r="C55" s="25"/>
      <c r="D55" s="25"/>
      <c r="E55" s="25"/>
      <c r="F55" s="25"/>
      <c r="G55" s="26"/>
      <c r="H55" s="25"/>
      <c r="I55" s="25"/>
      <c r="J55" s="25"/>
      <c r="K55" s="26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1"/>
      <c r="Z55" s="1"/>
    </row>
    <row r="56" spans="2:26" x14ac:dyDescent="0.25">
      <c r="B56" s="25"/>
      <c r="C56" s="25"/>
      <c r="D56" s="25"/>
      <c r="E56" s="25"/>
      <c r="F56" s="25"/>
      <c r="G56" s="26"/>
      <c r="H56" s="25"/>
      <c r="I56" s="25"/>
      <c r="J56" s="25"/>
      <c r="K56" s="26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1"/>
      <c r="Z56" s="1"/>
    </row>
    <row r="57" spans="2:26" x14ac:dyDescent="0.25">
      <c r="B57" s="25"/>
      <c r="C57" s="25"/>
      <c r="D57" s="25"/>
      <c r="E57" s="25"/>
      <c r="F57" s="25"/>
      <c r="G57" s="26"/>
      <c r="H57" s="25"/>
      <c r="I57" s="25"/>
      <c r="J57" s="25"/>
      <c r="K57" s="26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1"/>
      <c r="Z57" s="1"/>
    </row>
    <row r="58" spans="2:26" x14ac:dyDescent="0.25">
      <c r="B58" s="25"/>
      <c r="C58" s="25"/>
      <c r="D58" s="25"/>
      <c r="E58" s="25"/>
      <c r="F58" s="25"/>
      <c r="G58" s="26"/>
      <c r="H58" s="25"/>
      <c r="I58" s="25"/>
      <c r="J58" s="25"/>
      <c r="K58" s="26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1"/>
      <c r="Z58" s="1"/>
    </row>
    <row r="59" spans="2:26" x14ac:dyDescent="0.25">
      <c r="B59" s="25"/>
      <c r="C59" s="25"/>
      <c r="D59" s="25"/>
      <c r="E59" s="25"/>
      <c r="F59" s="25"/>
      <c r="G59" s="26"/>
      <c r="H59" s="25"/>
      <c r="I59" s="25"/>
      <c r="J59" s="25"/>
      <c r="K59" s="26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1"/>
      <c r="Z59" s="1"/>
    </row>
    <row r="60" spans="2:26" x14ac:dyDescent="0.25">
      <c r="B60" s="25"/>
      <c r="C60" s="25"/>
      <c r="D60" s="25"/>
      <c r="E60" s="25"/>
      <c r="F60" s="25"/>
      <c r="G60" s="26"/>
      <c r="H60" s="25"/>
      <c r="I60" s="25"/>
      <c r="J60" s="25"/>
      <c r="K60" s="26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"/>
      <c r="Z60" s="1"/>
    </row>
  </sheetData>
  <mergeCells count="2">
    <mergeCell ref="B1:Z1"/>
    <mergeCell ref="B2:Z2"/>
  </mergeCells>
  <hyperlinks>
    <hyperlink ref="G3" r:id="rId1" display="https://login.consultant.ru/link/?req=doc&amp;base=LAW&amp;n=14991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G3" sqref="G3"/>
    </sheetView>
  </sheetViews>
  <sheetFormatPr defaultRowHeight="15" x14ac:dyDescent="0.25"/>
  <cols>
    <col min="4" max="4" width="15.140625" customWidth="1"/>
    <col min="5" max="5" width="11.140625" customWidth="1"/>
    <col min="8" max="8" width="15.42578125" customWidth="1"/>
    <col min="9" max="9" width="25.28515625" customWidth="1"/>
    <col min="10" max="10" width="22" customWidth="1"/>
    <col min="11" max="12" width="10.7109375" customWidth="1"/>
    <col min="13" max="13" width="18.140625" customWidth="1"/>
    <col min="14" max="14" width="10.28515625" customWidth="1"/>
  </cols>
  <sheetData>
    <row r="1" spans="1:15" ht="15" customHeight="1" x14ac:dyDescent="0.25">
      <c r="A1" s="246" t="s">
        <v>59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3"/>
      <c r="O1" s="243"/>
    </row>
    <row r="2" spans="1:15" ht="16.5" x14ac:dyDescent="0.25">
      <c r="A2" s="247" t="s">
        <v>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3"/>
      <c r="O2" s="243"/>
    </row>
    <row r="3" spans="1:15" ht="216.75" customHeight="1" x14ac:dyDescent="0.25">
      <c r="A3" s="2" t="s">
        <v>28</v>
      </c>
      <c r="B3" s="3" t="s">
        <v>27</v>
      </c>
      <c r="C3" s="10" t="s">
        <v>60</v>
      </c>
      <c r="D3" s="2" t="s">
        <v>61</v>
      </c>
      <c r="E3" s="2" t="s">
        <v>62</v>
      </c>
      <c r="F3" s="11" t="s">
        <v>63</v>
      </c>
      <c r="G3" s="5" t="s">
        <v>64</v>
      </c>
      <c r="H3" s="9" t="s">
        <v>65</v>
      </c>
      <c r="I3" s="5" t="s">
        <v>66</v>
      </c>
      <c r="J3" s="5" t="s">
        <v>70</v>
      </c>
      <c r="K3" s="5" t="s">
        <v>67</v>
      </c>
      <c r="L3" s="5" t="s">
        <v>68</v>
      </c>
      <c r="M3" s="5" t="s">
        <v>69</v>
      </c>
      <c r="N3" s="5" t="s">
        <v>39</v>
      </c>
      <c r="O3" s="5" t="s">
        <v>71</v>
      </c>
    </row>
    <row r="4" spans="1:15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2">
    <mergeCell ref="A1:O1"/>
    <mergeCell ref="A2:O2"/>
  </mergeCells>
  <hyperlinks>
    <hyperlink ref="F3" r:id="rId1" display="https://login.consultant.ru/link/?req=doc&amp;base=LAW&amp;n=14991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C5" sqref="C5:C8"/>
    </sheetView>
  </sheetViews>
  <sheetFormatPr defaultRowHeight="15" x14ac:dyDescent="0.25"/>
  <cols>
    <col min="1" max="1" width="13.5703125" customWidth="1"/>
    <col min="2" max="2" width="15.5703125" customWidth="1"/>
    <col min="3" max="3" width="23.7109375" customWidth="1"/>
    <col min="4" max="4" width="27.28515625" customWidth="1"/>
    <col min="5" max="5" width="17.42578125" customWidth="1"/>
  </cols>
  <sheetData>
    <row r="1" spans="1:15" ht="17.25" customHeight="1" x14ac:dyDescent="0.25">
      <c r="A1" s="249" t="s">
        <v>72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x14ac:dyDescent="0.25">
      <c r="A2" s="251" t="s">
        <v>73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</row>
    <row r="3" spans="1:15" ht="191.25" customHeight="1" x14ac:dyDescent="0.25">
      <c r="A3" s="2" t="s">
        <v>13</v>
      </c>
      <c r="B3" s="3" t="s">
        <v>14</v>
      </c>
      <c r="C3" s="8" t="s">
        <v>75</v>
      </c>
      <c r="D3" s="2" t="s">
        <v>74</v>
      </c>
      <c r="E3" s="2" t="s">
        <v>65</v>
      </c>
      <c r="F3" s="10" t="s">
        <v>66</v>
      </c>
      <c r="G3" s="2" t="s">
        <v>76</v>
      </c>
      <c r="H3" s="10" t="s">
        <v>39</v>
      </c>
      <c r="I3" s="2" t="s">
        <v>71</v>
      </c>
      <c r="J3" s="1"/>
      <c r="K3" s="1"/>
      <c r="L3" s="1"/>
      <c r="M3" s="1"/>
      <c r="N3" s="1"/>
      <c r="O3" s="1"/>
    </row>
    <row r="4" spans="1:15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1"/>
      <c r="K4" s="1"/>
      <c r="L4" s="1"/>
      <c r="M4" s="1"/>
      <c r="N4" s="1"/>
      <c r="O4" s="1"/>
    </row>
    <row r="5" spans="1:15" x14ac:dyDescent="0.25">
      <c r="A5" s="4"/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</row>
    <row r="6" spans="1:15" x14ac:dyDescent="0.25">
      <c r="A6" s="4"/>
      <c r="B6" s="4"/>
      <c r="C6" s="4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</row>
    <row r="7" spans="1:15" x14ac:dyDescent="0.25">
      <c r="A7" s="4"/>
      <c r="B7" s="4"/>
      <c r="C7" s="4"/>
      <c r="D7" s="4"/>
      <c r="E7" s="4"/>
      <c r="F7" s="4"/>
      <c r="G7" s="4"/>
      <c r="H7" s="4"/>
      <c r="I7" s="1"/>
      <c r="J7" s="1"/>
      <c r="K7" s="1"/>
      <c r="L7" s="1"/>
      <c r="M7" s="1"/>
      <c r="N7" s="1"/>
      <c r="O7" s="1"/>
    </row>
    <row r="8" spans="1:15" x14ac:dyDescent="0.25">
      <c r="A8" s="4"/>
      <c r="B8" s="4"/>
      <c r="C8" s="4"/>
      <c r="D8" s="4"/>
      <c r="E8" s="4"/>
      <c r="F8" s="4"/>
      <c r="G8" s="4"/>
      <c r="H8" s="4"/>
      <c r="I8" s="1"/>
      <c r="J8" s="1"/>
      <c r="K8" s="1"/>
      <c r="L8" s="1"/>
      <c r="M8" s="1"/>
      <c r="N8" s="1"/>
      <c r="O8" s="1"/>
    </row>
    <row r="9" spans="1:15" x14ac:dyDescent="0.25">
      <c r="A9" s="4"/>
      <c r="B9" s="4"/>
      <c r="C9" s="4"/>
      <c r="D9" s="4"/>
      <c r="E9" s="4"/>
      <c r="F9" s="4"/>
      <c r="G9" s="4"/>
      <c r="H9" s="4"/>
      <c r="I9" s="1"/>
      <c r="J9" s="1"/>
      <c r="K9" s="1"/>
      <c r="L9" s="1"/>
      <c r="M9" s="1"/>
      <c r="N9" s="1"/>
      <c r="O9" s="1"/>
    </row>
    <row r="10" spans="1:15" x14ac:dyDescent="0.25">
      <c r="A10" s="4"/>
      <c r="B10" s="4"/>
      <c r="C10" s="4"/>
      <c r="D10" s="4"/>
      <c r="E10" s="4"/>
      <c r="F10" s="4"/>
      <c r="G10" s="4"/>
      <c r="H10" s="4"/>
      <c r="I10" s="1"/>
      <c r="J10" s="1"/>
      <c r="K10" s="1"/>
      <c r="L10" s="1"/>
      <c r="M10" s="1"/>
      <c r="N10" s="1"/>
      <c r="O10" s="1"/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1"/>
      <c r="J11" s="1"/>
      <c r="K11" s="1"/>
      <c r="L11" s="1"/>
      <c r="M11" s="1"/>
      <c r="N11" s="1"/>
      <c r="O11" s="1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1"/>
      <c r="J12" s="1"/>
      <c r="K12" s="1"/>
      <c r="L12" s="1"/>
      <c r="M12" s="1"/>
      <c r="N12" s="1"/>
      <c r="O12" s="1"/>
    </row>
    <row r="13" spans="1:15" x14ac:dyDescent="0.25">
      <c r="A13" s="4"/>
      <c r="B13" s="4"/>
      <c r="C13" s="4"/>
      <c r="D13" s="4"/>
      <c r="E13" s="4"/>
      <c r="F13" s="4"/>
      <c r="G13" s="4"/>
      <c r="H13" s="4"/>
      <c r="I13" s="1"/>
      <c r="J13" s="1"/>
      <c r="K13" s="1"/>
      <c r="L13" s="1"/>
      <c r="M13" s="1"/>
      <c r="N13" s="1"/>
      <c r="O13" s="1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1"/>
      <c r="J14" s="1"/>
      <c r="K14" s="1"/>
      <c r="L14" s="1"/>
      <c r="M14" s="1"/>
      <c r="N14" s="1"/>
      <c r="O14" s="1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1"/>
      <c r="J15" s="1"/>
      <c r="K15" s="1"/>
      <c r="L15" s="1"/>
      <c r="M15" s="1"/>
      <c r="N15" s="1"/>
      <c r="O15" s="1"/>
    </row>
    <row r="16" spans="1:15" x14ac:dyDescent="0.25">
      <c r="A16" s="4"/>
      <c r="B16" s="4"/>
      <c r="C16" s="4"/>
      <c r="D16" s="4"/>
      <c r="E16" s="4"/>
      <c r="F16" s="4"/>
      <c r="G16" s="4"/>
      <c r="H16" s="4"/>
      <c r="I16" s="1"/>
      <c r="J16" s="1"/>
      <c r="K16" s="1"/>
      <c r="L16" s="1"/>
      <c r="M16" s="1"/>
      <c r="N16" s="1"/>
      <c r="O16" s="1"/>
    </row>
    <row r="17" spans="1:15" x14ac:dyDescent="0.25">
      <c r="A17" s="4"/>
      <c r="B17" s="4"/>
      <c r="C17" s="4"/>
      <c r="D17" s="4"/>
      <c r="E17" s="4"/>
      <c r="F17" s="4"/>
      <c r="G17" s="4"/>
      <c r="H17" s="4"/>
      <c r="I17" s="1"/>
      <c r="J17" s="1"/>
      <c r="K17" s="1"/>
      <c r="L17" s="1"/>
      <c r="M17" s="1"/>
      <c r="N17" s="1"/>
      <c r="O17" s="1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1"/>
      <c r="J18" s="1"/>
      <c r="K18" s="1"/>
      <c r="L18" s="1"/>
      <c r="M18" s="1"/>
      <c r="N18" s="1"/>
      <c r="O18" s="1"/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1"/>
      <c r="J19" s="1"/>
      <c r="K19" s="1"/>
      <c r="L19" s="1"/>
      <c r="M19" s="1"/>
      <c r="N19" s="1"/>
      <c r="O19" s="1"/>
    </row>
    <row r="20" spans="1:15" x14ac:dyDescent="0.25">
      <c r="A20" s="4"/>
      <c r="B20" s="4"/>
      <c r="C20" s="4"/>
      <c r="D20" s="4"/>
      <c r="E20" s="4"/>
      <c r="F20" s="4"/>
      <c r="G20" s="4"/>
      <c r="H20" s="4"/>
      <c r="I20" s="1"/>
      <c r="J20" s="1"/>
      <c r="K20" s="1"/>
      <c r="L20" s="1"/>
      <c r="M20" s="1"/>
      <c r="N20" s="1"/>
      <c r="O20" s="1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1"/>
      <c r="J21" s="1"/>
      <c r="K21" s="1"/>
      <c r="L21" s="1"/>
      <c r="M21" s="1"/>
      <c r="N21" s="1"/>
      <c r="O21" s="1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2">
    <mergeCell ref="A1:O1"/>
    <mergeCell ref="A2:O2"/>
  </mergeCells>
  <hyperlinks>
    <hyperlink ref="C3" r:id="rId1" display="https://login.consultant.ru/link/?req=doc&amp;base=LAW&amp;n=14991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sqref="A1:N11"/>
    </sheetView>
  </sheetViews>
  <sheetFormatPr defaultRowHeight="15" x14ac:dyDescent="0.25"/>
  <cols>
    <col min="1" max="1" width="12" customWidth="1"/>
    <col min="3" max="3" width="21.85546875" customWidth="1"/>
    <col min="4" max="4" width="15" customWidth="1"/>
    <col min="5" max="5" width="17" customWidth="1"/>
    <col min="6" max="6" width="23.140625" customWidth="1"/>
    <col min="7" max="7" width="15" customWidth="1"/>
  </cols>
  <sheetData>
    <row r="1" spans="1:14" ht="18.75" x14ac:dyDescent="0.25">
      <c r="A1" s="252" t="s">
        <v>80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8.75" x14ac:dyDescent="0.25">
      <c r="A2" s="252" t="s">
        <v>77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 ht="230.25" customHeight="1" x14ac:dyDescent="0.25">
      <c r="A3" s="17" t="s">
        <v>13</v>
      </c>
      <c r="B3" s="18" t="s">
        <v>14</v>
      </c>
      <c r="C3" s="19" t="s">
        <v>79</v>
      </c>
      <c r="D3" s="20" t="s">
        <v>78</v>
      </c>
      <c r="E3" s="20" t="s">
        <v>65</v>
      </c>
      <c r="F3" s="20" t="s">
        <v>66</v>
      </c>
      <c r="G3" s="20" t="s">
        <v>76</v>
      </c>
      <c r="H3" s="20" t="s">
        <v>39</v>
      </c>
      <c r="I3" s="20" t="s">
        <v>71</v>
      </c>
      <c r="J3" s="1"/>
      <c r="K3" s="1"/>
      <c r="L3" s="1"/>
      <c r="M3" s="1"/>
    </row>
    <row r="4" spans="1:14" ht="17.25" x14ac:dyDescent="0.3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1"/>
      <c r="K4" s="1"/>
      <c r="L4" s="1"/>
      <c r="M4" s="1"/>
    </row>
    <row r="5" spans="1:14" ht="17.25" x14ac:dyDescent="0.3">
      <c r="A5" s="16"/>
      <c r="B5" s="16"/>
      <c r="C5" s="16"/>
      <c r="D5" s="16"/>
      <c r="E5" s="16"/>
      <c r="F5" s="16"/>
      <c r="G5" s="16"/>
      <c r="H5" s="16"/>
      <c r="I5" s="16"/>
      <c r="J5" s="1"/>
      <c r="K5" s="1"/>
      <c r="L5" s="1"/>
      <c r="M5" s="1"/>
    </row>
    <row r="6" spans="1:14" ht="17.25" x14ac:dyDescent="0.3">
      <c r="A6" s="16"/>
      <c r="B6" s="16"/>
      <c r="C6" s="16"/>
      <c r="D6" s="16"/>
      <c r="E6" s="16"/>
      <c r="F6" s="16"/>
      <c r="G6" s="16"/>
      <c r="H6" s="16"/>
      <c r="I6" s="16"/>
      <c r="J6" s="1"/>
      <c r="K6" s="1"/>
      <c r="L6" s="1"/>
      <c r="M6" s="1"/>
    </row>
    <row r="7" spans="1:14" ht="17.25" x14ac:dyDescent="0.3">
      <c r="A7" s="16"/>
      <c r="B7" s="16"/>
      <c r="C7" s="16"/>
      <c r="D7" s="16"/>
      <c r="E7" s="16"/>
      <c r="F7" s="16"/>
      <c r="G7" s="16"/>
      <c r="H7" s="16"/>
      <c r="I7" s="16"/>
      <c r="J7" s="1"/>
      <c r="K7" s="1"/>
      <c r="L7" s="1"/>
      <c r="M7" s="1"/>
    </row>
    <row r="8" spans="1:14" ht="17.25" x14ac:dyDescent="0.3">
      <c r="A8" s="16"/>
      <c r="B8" s="16"/>
      <c r="C8" s="16"/>
      <c r="D8" s="16"/>
      <c r="E8" s="16"/>
      <c r="F8" s="16"/>
      <c r="G8" s="16"/>
      <c r="H8" s="16"/>
      <c r="I8" s="16"/>
      <c r="J8" s="1"/>
      <c r="K8" s="1"/>
      <c r="L8" s="1"/>
      <c r="M8" s="1"/>
    </row>
    <row r="9" spans="1:14" ht="17.25" x14ac:dyDescent="0.3">
      <c r="A9" s="16"/>
      <c r="B9" s="16"/>
      <c r="C9" s="16"/>
      <c r="D9" s="16"/>
      <c r="E9" s="16"/>
      <c r="F9" s="16"/>
      <c r="G9" s="16"/>
      <c r="H9" s="16"/>
      <c r="I9" s="16"/>
      <c r="J9" s="1"/>
      <c r="K9" s="1"/>
      <c r="L9" s="1"/>
      <c r="M9" s="1"/>
    </row>
    <row r="10" spans="1:14" ht="17.2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"/>
      <c r="K10" s="1"/>
      <c r="L10" s="1"/>
      <c r="M10" s="1"/>
    </row>
    <row r="11" spans="1:14" ht="17.2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"/>
      <c r="K11" s="1"/>
      <c r="L11" s="1"/>
      <c r="M11" s="1"/>
    </row>
    <row r="12" spans="1:14" ht="17.25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"/>
      <c r="K12" s="1"/>
      <c r="L12" s="1"/>
      <c r="M12" s="1"/>
    </row>
    <row r="13" spans="1:14" ht="17.2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"/>
      <c r="K13" s="1"/>
      <c r="L13" s="1"/>
      <c r="M13" s="1"/>
    </row>
    <row r="14" spans="1:14" ht="17.2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"/>
      <c r="K14" s="1"/>
      <c r="L14" s="1"/>
      <c r="M14" s="1"/>
    </row>
    <row r="15" spans="1:14" ht="17.25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"/>
      <c r="K15" s="1"/>
      <c r="L15" s="1"/>
      <c r="M15" s="1"/>
    </row>
    <row r="16" spans="1:14" ht="17.2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"/>
      <c r="K16" s="1"/>
      <c r="L16" s="1"/>
      <c r="M16" s="1"/>
    </row>
    <row r="17" spans="1:13" ht="17.25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"/>
      <c r="K17" s="1"/>
      <c r="L17" s="1"/>
      <c r="M17" s="1"/>
    </row>
    <row r="18" spans="1:13" ht="17.2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"/>
      <c r="K18" s="1"/>
      <c r="L18" s="1"/>
      <c r="M18" s="1"/>
    </row>
    <row r="19" spans="1:13" ht="17.2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"/>
      <c r="K19" s="1"/>
      <c r="L19" s="1"/>
      <c r="M19" s="1"/>
    </row>
    <row r="20" spans="1:13" ht="17.2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"/>
      <c r="K20" s="1"/>
      <c r="L20" s="1"/>
      <c r="M20" s="1"/>
    </row>
    <row r="21" spans="1:13" ht="17.25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"/>
      <c r="K21" s="1"/>
      <c r="L21" s="1"/>
      <c r="M21" s="1"/>
    </row>
    <row r="22" spans="1:13" ht="17.25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2">
    <mergeCell ref="A1:N1"/>
    <mergeCell ref="A2:N2"/>
  </mergeCells>
  <hyperlinks>
    <hyperlink ref="C3" r:id="rId1" display="https://login.consultant.ru/link/?req=doc&amp;base=LAW&amp;n=1499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1"/>
  <sheetViews>
    <sheetView tabSelected="1" zoomScale="75" zoomScaleNormal="75" workbookViewId="0">
      <pane ySplit="3" topLeftCell="A4" activePane="bottomLeft" state="frozen"/>
      <selection pane="bottomLeft" activeCell="A95" sqref="A95:XFD95"/>
    </sheetView>
  </sheetViews>
  <sheetFormatPr defaultRowHeight="15" x14ac:dyDescent="0.25"/>
  <cols>
    <col min="2" max="2" width="11.140625" customWidth="1"/>
    <col min="3" max="3" width="12.28515625" customWidth="1"/>
    <col min="4" max="4" width="20.140625" customWidth="1"/>
    <col min="5" max="5" width="14.42578125" customWidth="1"/>
    <col min="6" max="6" width="18.28515625" customWidth="1"/>
    <col min="7" max="7" width="11" customWidth="1"/>
    <col min="8" max="8" width="30.5703125" customWidth="1"/>
    <col min="9" max="9" width="20.85546875" customWidth="1"/>
    <col min="10" max="10" width="15.140625" customWidth="1"/>
  </cols>
  <sheetData>
    <row r="1" spans="1:13" ht="18.75" x14ac:dyDescent="0.25">
      <c r="B1" s="249" t="s">
        <v>82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18.75" x14ac:dyDescent="0.25">
      <c r="B2" s="249" t="s">
        <v>81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3" ht="220.5" customHeight="1" x14ac:dyDescent="0.25">
      <c r="B3" s="2" t="s">
        <v>13</v>
      </c>
      <c r="C3" s="3" t="s">
        <v>14</v>
      </c>
      <c r="D3" s="5" t="s">
        <v>83</v>
      </c>
      <c r="E3" s="5" t="s">
        <v>84</v>
      </c>
      <c r="F3" s="5" t="s">
        <v>65</v>
      </c>
      <c r="G3" s="9" t="s">
        <v>85</v>
      </c>
      <c r="H3" s="5" t="s">
        <v>66</v>
      </c>
      <c r="I3" s="9" t="s">
        <v>76</v>
      </c>
      <c r="J3" s="5" t="s">
        <v>39</v>
      </c>
      <c r="K3" s="5" t="s">
        <v>71</v>
      </c>
      <c r="L3" s="1"/>
      <c r="M3" s="1"/>
    </row>
    <row r="4" spans="1:13" x14ac:dyDescent="0.25"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1"/>
      <c r="M4" s="1"/>
    </row>
    <row r="5" spans="1:13" ht="75" x14ac:dyDescent="0.25">
      <c r="A5">
        <v>1</v>
      </c>
      <c r="B5" s="4">
        <v>1</v>
      </c>
      <c r="C5" s="4">
        <v>2006</v>
      </c>
      <c r="D5" s="4" t="s">
        <v>595</v>
      </c>
      <c r="E5" s="4" t="s">
        <v>596</v>
      </c>
      <c r="F5" s="26" t="s">
        <v>108</v>
      </c>
      <c r="G5" s="4">
        <v>6470</v>
      </c>
      <c r="H5" s="4" t="s">
        <v>597</v>
      </c>
      <c r="I5" s="4"/>
      <c r="J5" s="4"/>
      <c r="K5" s="4"/>
      <c r="L5" s="1"/>
      <c r="M5" s="1"/>
    </row>
    <row r="6" spans="1:13" ht="75" x14ac:dyDescent="0.25">
      <c r="A6">
        <v>2</v>
      </c>
      <c r="B6" s="28">
        <v>2</v>
      </c>
      <c r="C6" s="28"/>
      <c r="D6" s="28" t="s">
        <v>598</v>
      </c>
      <c r="E6" s="28" t="s">
        <v>598</v>
      </c>
      <c r="F6" s="28" t="s">
        <v>108</v>
      </c>
      <c r="G6" s="28">
        <v>16020</v>
      </c>
      <c r="H6" s="28" t="s">
        <v>597</v>
      </c>
      <c r="I6" s="28"/>
      <c r="J6" s="28"/>
      <c r="K6" s="28"/>
      <c r="L6" s="25"/>
      <c r="M6" s="25"/>
    </row>
    <row r="7" spans="1:13" ht="75" x14ac:dyDescent="0.25">
      <c r="A7">
        <v>4</v>
      </c>
      <c r="B7" s="28">
        <v>4</v>
      </c>
      <c r="C7" s="28"/>
      <c r="D7" s="28" t="s">
        <v>602</v>
      </c>
      <c r="E7" s="28" t="s">
        <v>603</v>
      </c>
      <c r="F7" s="28" t="s">
        <v>108</v>
      </c>
      <c r="G7" s="28">
        <v>29480</v>
      </c>
      <c r="H7" s="28" t="s">
        <v>597</v>
      </c>
      <c r="I7" s="28"/>
      <c r="J7" s="28"/>
      <c r="K7" s="28"/>
      <c r="L7" s="25"/>
      <c r="M7" s="25"/>
    </row>
    <row r="8" spans="1:13" ht="75" x14ac:dyDescent="0.25">
      <c r="A8">
        <v>6</v>
      </c>
      <c r="B8" s="28">
        <v>6</v>
      </c>
      <c r="C8" s="28"/>
      <c r="D8" s="28" t="s">
        <v>605</v>
      </c>
      <c r="E8" s="28"/>
      <c r="F8" s="28" t="s">
        <v>108</v>
      </c>
      <c r="G8" s="28">
        <v>27724</v>
      </c>
      <c r="H8" s="28" t="s">
        <v>597</v>
      </c>
      <c r="I8" s="28"/>
      <c r="J8" s="28"/>
      <c r="K8" s="28"/>
      <c r="L8" s="25"/>
      <c r="M8" s="25"/>
    </row>
    <row r="9" spans="1:13" ht="75" x14ac:dyDescent="0.25">
      <c r="A9">
        <v>7</v>
      </c>
      <c r="B9" s="28">
        <v>7</v>
      </c>
      <c r="C9" s="28"/>
      <c r="D9" s="28" t="s">
        <v>595</v>
      </c>
      <c r="E9" s="28" t="s">
        <v>606</v>
      </c>
      <c r="F9" s="28" t="s">
        <v>607</v>
      </c>
      <c r="G9" s="28">
        <v>3343</v>
      </c>
      <c r="H9" s="28" t="s">
        <v>597</v>
      </c>
      <c r="I9" s="28"/>
      <c r="J9" s="28"/>
      <c r="K9" s="28"/>
      <c r="L9" s="25"/>
      <c r="M9" s="25"/>
    </row>
    <row r="10" spans="1:13" ht="75" x14ac:dyDescent="0.25">
      <c r="A10">
        <v>8</v>
      </c>
      <c r="B10" s="28">
        <v>8</v>
      </c>
      <c r="C10" s="28"/>
      <c r="D10" s="28" t="s">
        <v>824</v>
      </c>
      <c r="E10" s="28"/>
      <c r="F10" s="28" t="s">
        <v>108</v>
      </c>
      <c r="G10" s="28">
        <v>6575</v>
      </c>
      <c r="H10" s="28" t="s">
        <v>597</v>
      </c>
      <c r="I10" s="28"/>
      <c r="J10" s="28"/>
      <c r="K10" s="28"/>
      <c r="L10" s="25"/>
      <c r="M10" s="25"/>
    </row>
    <row r="11" spans="1:13" ht="75" x14ac:dyDescent="0.25">
      <c r="A11">
        <v>9</v>
      </c>
      <c r="B11" s="28">
        <v>9</v>
      </c>
      <c r="C11" s="28"/>
      <c r="D11" s="28" t="s">
        <v>825</v>
      </c>
      <c r="E11" s="28" t="s">
        <v>608</v>
      </c>
      <c r="F11" s="28" t="s">
        <v>108</v>
      </c>
      <c r="G11" s="28">
        <v>6073.83</v>
      </c>
      <c r="H11" s="28" t="s">
        <v>597</v>
      </c>
      <c r="I11" s="28"/>
      <c r="J11" s="28"/>
      <c r="K11" s="28"/>
      <c r="L11" s="25"/>
      <c r="M11" s="25"/>
    </row>
    <row r="12" spans="1:13" ht="75" x14ac:dyDescent="0.25">
      <c r="A12">
        <v>10</v>
      </c>
      <c r="B12" s="28">
        <v>10</v>
      </c>
      <c r="C12" s="28"/>
      <c r="D12" s="28" t="s">
        <v>826</v>
      </c>
      <c r="E12" s="28" t="s">
        <v>609</v>
      </c>
      <c r="F12" s="28" t="s">
        <v>108</v>
      </c>
      <c r="G12" s="28">
        <v>5130</v>
      </c>
      <c r="H12" s="28" t="s">
        <v>597</v>
      </c>
      <c r="I12" s="28"/>
      <c r="J12" s="28"/>
      <c r="K12" s="28"/>
      <c r="L12" s="25"/>
      <c r="M12" s="25"/>
    </row>
    <row r="13" spans="1:13" ht="75" x14ac:dyDescent="0.25">
      <c r="A13">
        <v>11</v>
      </c>
      <c r="B13" s="28">
        <v>11</v>
      </c>
      <c r="C13" s="28"/>
      <c r="D13" s="28" t="s">
        <v>825</v>
      </c>
      <c r="E13" s="28" t="s">
        <v>610</v>
      </c>
      <c r="F13" s="28" t="s">
        <v>108</v>
      </c>
      <c r="G13" s="28">
        <v>6577.2</v>
      </c>
      <c r="H13" s="28" t="s">
        <v>597</v>
      </c>
      <c r="I13" s="28"/>
      <c r="J13" s="28"/>
      <c r="K13" s="28"/>
      <c r="L13" s="25"/>
      <c r="M13" s="25"/>
    </row>
    <row r="14" spans="1:13" ht="75" x14ac:dyDescent="0.25">
      <c r="A14">
        <v>12</v>
      </c>
      <c r="B14" s="28">
        <v>12</v>
      </c>
      <c r="C14" s="28"/>
      <c r="D14" s="28" t="s">
        <v>827</v>
      </c>
      <c r="E14" s="28" t="s">
        <v>611</v>
      </c>
      <c r="F14" s="28" t="s">
        <v>108</v>
      </c>
      <c r="G14" s="28">
        <v>4250</v>
      </c>
      <c r="H14" s="28" t="s">
        <v>597</v>
      </c>
      <c r="I14" s="28"/>
      <c r="J14" s="28"/>
      <c r="K14" s="28"/>
      <c r="L14" s="25"/>
      <c r="M14" s="25"/>
    </row>
    <row r="15" spans="1:13" ht="75" x14ac:dyDescent="0.25">
      <c r="A15">
        <v>13</v>
      </c>
      <c r="B15" s="28">
        <v>17</v>
      </c>
      <c r="C15" s="28"/>
      <c r="D15" s="28" t="s">
        <v>828</v>
      </c>
      <c r="E15" s="28" t="s">
        <v>622</v>
      </c>
      <c r="F15" s="28" t="s">
        <v>108</v>
      </c>
      <c r="G15" s="28">
        <v>3850</v>
      </c>
      <c r="H15" s="28" t="s">
        <v>597</v>
      </c>
      <c r="I15" s="28"/>
      <c r="J15" s="28"/>
      <c r="K15" s="28"/>
      <c r="L15" s="25"/>
      <c r="M15" s="25"/>
    </row>
    <row r="16" spans="1:13" ht="75" x14ac:dyDescent="0.25">
      <c r="A16">
        <v>14</v>
      </c>
      <c r="B16" s="28">
        <v>18</v>
      </c>
      <c r="C16" s="28"/>
      <c r="D16" s="28" t="s">
        <v>829</v>
      </c>
      <c r="E16" s="28" t="s">
        <v>623</v>
      </c>
      <c r="F16" s="28" t="s">
        <v>108</v>
      </c>
      <c r="G16" s="28">
        <v>8081</v>
      </c>
      <c r="H16" s="28"/>
      <c r="I16" s="28"/>
      <c r="J16" s="28"/>
      <c r="K16" s="28"/>
      <c r="L16" s="25"/>
      <c r="M16" s="25"/>
    </row>
    <row r="17" spans="1:13" ht="75" x14ac:dyDescent="0.25">
      <c r="A17">
        <v>15</v>
      </c>
      <c r="B17" s="28">
        <v>19</v>
      </c>
      <c r="C17" s="28"/>
      <c r="D17" s="28" t="s">
        <v>830</v>
      </c>
      <c r="E17" s="28" t="s">
        <v>624</v>
      </c>
      <c r="F17" s="28" t="s">
        <v>108</v>
      </c>
      <c r="G17" s="28">
        <v>3538</v>
      </c>
      <c r="H17" s="28"/>
      <c r="I17" s="28"/>
      <c r="J17" s="28"/>
      <c r="K17" s="28"/>
      <c r="L17" s="25"/>
      <c r="M17" s="25"/>
    </row>
    <row r="18" spans="1:13" ht="75" x14ac:dyDescent="0.25">
      <c r="A18">
        <v>16</v>
      </c>
      <c r="B18" s="28">
        <v>21</v>
      </c>
      <c r="C18" s="28"/>
      <c r="D18" s="28" t="s">
        <v>831</v>
      </c>
      <c r="E18" s="28" t="s">
        <v>627</v>
      </c>
      <c r="F18" s="28" t="s">
        <v>108</v>
      </c>
      <c r="G18" s="28">
        <v>3312</v>
      </c>
      <c r="H18" s="28" t="s">
        <v>628</v>
      </c>
      <c r="I18" s="28"/>
      <c r="J18" s="28"/>
      <c r="K18" s="28"/>
      <c r="L18" s="25"/>
      <c r="M18" s="25"/>
    </row>
    <row r="19" spans="1:13" ht="75" x14ac:dyDescent="0.25">
      <c r="A19">
        <v>17</v>
      </c>
      <c r="B19" s="25">
        <v>22</v>
      </c>
      <c r="C19" s="25"/>
      <c r="D19" s="25" t="s">
        <v>832</v>
      </c>
      <c r="E19" s="25" t="s">
        <v>629</v>
      </c>
      <c r="F19" s="25" t="s">
        <v>108</v>
      </c>
      <c r="G19" s="25">
        <v>4159</v>
      </c>
      <c r="H19" s="25" t="s">
        <v>833</v>
      </c>
      <c r="I19" s="25"/>
      <c r="J19" s="25"/>
      <c r="K19" s="25"/>
      <c r="L19" s="25"/>
      <c r="M19" s="25"/>
    </row>
    <row r="20" spans="1:13" ht="75" x14ac:dyDescent="0.25">
      <c r="A20">
        <v>18</v>
      </c>
      <c r="B20" s="25">
        <v>23</v>
      </c>
      <c r="C20" s="25"/>
      <c r="D20" s="25" t="s">
        <v>834</v>
      </c>
      <c r="E20" s="25" t="s">
        <v>630</v>
      </c>
      <c r="F20" s="25" t="s">
        <v>108</v>
      </c>
      <c r="G20" s="25">
        <v>20930</v>
      </c>
      <c r="H20" s="25" t="s">
        <v>631</v>
      </c>
      <c r="I20" s="25"/>
      <c r="J20" s="25"/>
      <c r="K20" s="25"/>
      <c r="L20" s="25"/>
      <c r="M20" s="25"/>
    </row>
    <row r="21" spans="1:13" ht="75" x14ac:dyDescent="0.25">
      <c r="A21">
        <v>19</v>
      </c>
      <c r="B21" s="25">
        <v>25</v>
      </c>
      <c r="C21" s="25"/>
      <c r="D21" s="25" t="s">
        <v>835</v>
      </c>
      <c r="E21" s="25" t="s">
        <v>634</v>
      </c>
      <c r="F21" s="25" t="s">
        <v>108</v>
      </c>
      <c r="G21" s="25">
        <v>39999</v>
      </c>
      <c r="H21" s="25" t="s">
        <v>635</v>
      </c>
      <c r="I21" s="25"/>
      <c r="J21" s="25"/>
      <c r="K21" s="25"/>
      <c r="L21" s="25"/>
      <c r="M21" s="25"/>
    </row>
    <row r="22" spans="1:13" ht="75" x14ac:dyDescent="0.25">
      <c r="A22">
        <v>20</v>
      </c>
      <c r="B22" s="25">
        <v>30</v>
      </c>
      <c r="C22" s="25"/>
      <c r="D22" s="25" t="s">
        <v>836</v>
      </c>
      <c r="E22" s="25" t="s">
        <v>640</v>
      </c>
      <c r="F22" s="25" t="s">
        <v>108</v>
      </c>
      <c r="G22" s="25">
        <v>8200</v>
      </c>
      <c r="H22" s="25"/>
      <c r="I22" s="25"/>
      <c r="J22" s="25"/>
      <c r="K22" s="25"/>
      <c r="L22" s="25"/>
      <c r="M22" s="25"/>
    </row>
    <row r="23" spans="1:13" ht="75" x14ac:dyDescent="0.25">
      <c r="A23">
        <v>21</v>
      </c>
      <c r="B23" s="25">
        <v>31</v>
      </c>
      <c r="C23" s="25"/>
      <c r="D23" s="25" t="s">
        <v>836</v>
      </c>
      <c r="E23" s="25" t="s">
        <v>641</v>
      </c>
      <c r="F23" s="25" t="s">
        <v>108</v>
      </c>
      <c r="G23" s="25">
        <v>17100</v>
      </c>
      <c r="H23" s="25"/>
      <c r="I23" s="25"/>
      <c r="J23" s="25"/>
      <c r="K23" s="25"/>
      <c r="L23" s="25"/>
      <c r="M23" s="25"/>
    </row>
    <row r="24" spans="1:13" ht="75" x14ac:dyDescent="0.25">
      <c r="A24">
        <v>22</v>
      </c>
      <c r="B24" s="25">
        <v>34</v>
      </c>
      <c r="C24" s="25"/>
      <c r="D24" s="25" t="s">
        <v>595</v>
      </c>
      <c r="E24" s="25" t="s">
        <v>645</v>
      </c>
      <c r="F24" s="25" t="s">
        <v>108</v>
      </c>
      <c r="G24" s="25">
        <v>8124</v>
      </c>
      <c r="H24" s="25" t="s">
        <v>646</v>
      </c>
      <c r="I24" s="25"/>
      <c r="J24" s="25"/>
      <c r="K24" s="25"/>
      <c r="L24" s="25"/>
      <c r="M24" s="25"/>
    </row>
    <row r="25" spans="1:13" ht="75" x14ac:dyDescent="0.25">
      <c r="A25">
        <v>23</v>
      </c>
      <c r="B25" s="25">
        <v>35</v>
      </c>
      <c r="C25" s="25"/>
      <c r="D25" s="25" t="s">
        <v>837</v>
      </c>
      <c r="E25" s="25" t="s">
        <v>647</v>
      </c>
      <c r="F25" s="25" t="s">
        <v>108</v>
      </c>
      <c r="G25" s="25">
        <v>4340</v>
      </c>
      <c r="H25" s="25" t="s">
        <v>646</v>
      </c>
      <c r="I25" s="25"/>
      <c r="J25" s="25"/>
      <c r="K25" s="25"/>
      <c r="L25" s="25"/>
      <c r="M25" s="25"/>
    </row>
    <row r="26" spans="1:13" ht="75" x14ac:dyDescent="0.25">
      <c r="A26">
        <v>24</v>
      </c>
      <c r="B26" s="25">
        <v>36</v>
      </c>
      <c r="C26" s="25" t="s">
        <v>156</v>
      </c>
      <c r="D26" s="25" t="s">
        <v>824</v>
      </c>
      <c r="E26" s="25" t="s">
        <v>648</v>
      </c>
      <c r="F26" s="25" t="s">
        <v>108</v>
      </c>
      <c r="G26" s="25">
        <v>13782.61</v>
      </c>
      <c r="H26" s="25" t="s">
        <v>649</v>
      </c>
      <c r="I26" s="25"/>
      <c r="J26" s="25"/>
      <c r="K26" s="25"/>
      <c r="L26" s="25"/>
      <c r="M26" s="25"/>
    </row>
    <row r="27" spans="1:13" ht="75" x14ac:dyDescent="0.25">
      <c r="A27">
        <v>25</v>
      </c>
      <c r="B27" s="25">
        <v>44</v>
      </c>
      <c r="C27" s="25"/>
      <c r="D27" s="25" t="s">
        <v>838</v>
      </c>
      <c r="E27" s="25" t="s">
        <v>665</v>
      </c>
      <c r="F27" s="25" t="s">
        <v>108</v>
      </c>
      <c r="G27" s="25">
        <v>3530</v>
      </c>
      <c r="H27" s="25" t="s">
        <v>666</v>
      </c>
      <c r="I27" s="25"/>
      <c r="J27" s="25"/>
      <c r="K27" s="25"/>
      <c r="L27" s="25"/>
      <c r="M27" s="25"/>
    </row>
    <row r="28" spans="1:13" ht="75" x14ac:dyDescent="0.25">
      <c r="A28">
        <v>26</v>
      </c>
      <c r="B28" s="25">
        <v>45</v>
      </c>
      <c r="C28" s="25"/>
      <c r="D28" s="25" t="s">
        <v>838</v>
      </c>
      <c r="E28" s="25" t="s">
        <v>667</v>
      </c>
      <c r="F28" s="25" t="s">
        <v>108</v>
      </c>
      <c r="G28" s="25">
        <v>6000</v>
      </c>
      <c r="H28" s="25" t="s">
        <v>666</v>
      </c>
      <c r="I28" s="25"/>
      <c r="J28" s="25"/>
      <c r="K28" s="25"/>
      <c r="L28" s="25"/>
      <c r="M28" s="25"/>
    </row>
    <row r="29" spans="1:13" ht="75" x14ac:dyDescent="0.25">
      <c r="A29">
        <v>27</v>
      </c>
      <c r="B29" s="25">
        <v>48</v>
      </c>
      <c r="C29" s="25"/>
      <c r="D29" s="25" t="s">
        <v>839</v>
      </c>
      <c r="E29" s="25" t="s">
        <v>671</v>
      </c>
      <c r="F29" s="25" t="s">
        <v>108</v>
      </c>
      <c r="G29" s="25">
        <v>7676.5</v>
      </c>
      <c r="H29" s="25" t="s">
        <v>672</v>
      </c>
      <c r="I29" s="25"/>
      <c r="J29" s="25"/>
      <c r="K29" s="25"/>
      <c r="L29" s="25"/>
      <c r="M29" s="25"/>
    </row>
    <row r="30" spans="1:13" ht="75" x14ac:dyDescent="0.25">
      <c r="A30">
        <v>28</v>
      </c>
      <c r="B30" s="25">
        <v>49</v>
      </c>
      <c r="C30" s="25"/>
      <c r="D30" s="25" t="s">
        <v>840</v>
      </c>
      <c r="E30" s="25" t="s">
        <v>673</v>
      </c>
      <c r="F30" s="25" t="s">
        <v>108</v>
      </c>
      <c r="G30" s="25">
        <v>6160</v>
      </c>
      <c r="H30" s="25" t="s">
        <v>674</v>
      </c>
      <c r="I30" s="25"/>
      <c r="J30" s="25"/>
      <c r="K30" s="25"/>
      <c r="L30" s="25"/>
      <c r="M30" s="25"/>
    </row>
    <row r="31" spans="1:13" ht="75" x14ac:dyDescent="0.25">
      <c r="A31">
        <v>29</v>
      </c>
      <c r="B31" s="25">
        <v>50</v>
      </c>
      <c r="C31" s="25"/>
      <c r="D31" s="25" t="s">
        <v>841</v>
      </c>
      <c r="E31" s="25" t="s">
        <v>675</v>
      </c>
      <c r="F31" s="25" t="s">
        <v>108</v>
      </c>
      <c r="G31" s="25">
        <v>3106.35</v>
      </c>
      <c r="H31" s="25"/>
      <c r="I31" s="25"/>
      <c r="J31" s="25"/>
      <c r="K31" s="25"/>
      <c r="L31" s="25"/>
      <c r="M31" s="25"/>
    </row>
    <row r="32" spans="1:13" ht="75" x14ac:dyDescent="0.25">
      <c r="A32">
        <v>30</v>
      </c>
      <c r="B32" s="25">
        <v>51</v>
      </c>
      <c r="C32" s="25"/>
      <c r="D32" s="25" t="s">
        <v>595</v>
      </c>
      <c r="E32" s="25" t="s">
        <v>595</v>
      </c>
      <c r="F32" s="25" t="s">
        <v>108</v>
      </c>
      <c r="G32" s="25">
        <v>6272.7</v>
      </c>
      <c r="H32" s="25" t="s">
        <v>676</v>
      </c>
      <c r="I32" s="25"/>
      <c r="J32" s="25"/>
      <c r="K32" s="25"/>
      <c r="L32" s="25"/>
      <c r="M32" s="25"/>
    </row>
    <row r="33" spans="1:13" ht="75" x14ac:dyDescent="0.25">
      <c r="A33">
        <v>31</v>
      </c>
      <c r="B33" s="25">
        <v>52</v>
      </c>
      <c r="C33" s="25"/>
      <c r="D33" s="25" t="s">
        <v>677</v>
      </c>
      <c r="E33" s="25" t="s">
        <v>677</v>
      </c>
      <c r="F33" s="25" t="s">
        <v>108</v>
      </c>
      <c r="G33" s="25">
        <v>8055.45</v>
      </c>
      <c r="H33" s="25" t="s">
        <v>678</v>
      </c>
      <c r="I33" s="25"/>
      <c r="J33" s="25"/>
      <c r="K33" s="25"/>
      <c r="L33" s="25"/>
      <c r="M33" s="25"/>
    </row>
    <row r="34" spans="1:13" ht="75" x14ac:dyDescent="0.25">
      <c r="A34">
        <v>32</v>
      </c>
      <c r="B34" s="25">
        <v>53</v>
      </c>
      <c r="C34" s="25"/>
      <c r="D34" s="25" t="s">
        <v>842</v>
      </c>
      <c r="E34" s="25" t="s">
        <v>598</v>
      </c>
      <c r="F34" s="25" t="s">
        <v>108</v>
      </c>
      <c r="G34" s="25">
        <v>11072.05</v>
      </c>
      <c r="H34" s="25" t="s">
        <v>679</v>
      </c>
      <c r="I34" s="25"/>
      <c r="J34" s="25"/>
      <c r="K34" s="25"/>
      <c r="L34" s="25"/>
      <c r="M34" s="25"/>
    </row>
    <row r="35" spans="1:13" ht="75" x14ac:dyDescent="0.25">
      <c r="A35">
        <v>33</v>
      </c>
      <c r="B35" s="25">
        <v>54</v>
      </c>
      <c r="C35" s="25"/>
      <c r="D35" s="25" t="s">
        <v>843</v>
      </c>
      <c r="E35" s="25" t="s">
        <v>680</v>
      </c>
      <c r="F35" s="25" t="s">
        <v>108</v>
      </c>
      <c r="G35" s="25">
        <v>9990</v>
      </c>
      <c r="H35" s="25" t="s">
        <v>681</v>
      </c>
      <c r="I35" s="25"/>
      <c r="J35" s="25"/>
      <c r="K35" s="25"/>
      <c r="L35" s="25"/>
      <c r="M35" s="25"/>
    </row>
    <row r="36" spans="1:13" ht="75" x14ac:dyDescent="0.25">
      <c r="B36" s="25">
        <v>55</v>
      </c>
      <c r="C36" s="25"/>
      <c r="D36" s="25" t="s">
        <v>844</v>
      </c>
      <c r="E36" s="25" t="s">
        <v>682</v>
      </c>
      <c r="F36" s="25" t="s">
        <v>108</v>
      </c>
      <c r="G36" s="25">
        <v>11490</v>
      </c>
      <c r="H36" s="25" t="s">
        <v>681</v>
      </c>
      <c r="I36" s="25"/>
      <c r="J36" s="25"/>
      <c r="K36" s="25"/>
      <c r="L36" s="25"/>
      <c r="M36" s="25"/>
    </row>
    <row r="37" spans="1:13" ht="75" x14ac:dyDescent="0.25">
      <c r="B37" s="25">
        <v>56</v>
      </c>
      <c r="C37" s="25"/>
      <c r="D37" s="25" t="s">
        <v>845</v>
      </c>
      <c r="E37" s="25" t="s">
        <v>683</v>
      </c>
      <c r="F37" s="25" t="s">
        <v>108</v>
      </c>
      <c r="G37" s="25">
        <v>3980</v>
      </c>
      <c r="H37" s="25" t="s">
        <v>684</v>
      </c>
      <c r="I37" s="25"/>
      <c r="J37" s="25"/>
      <c r="K37" s="25"/>
      <c r="L37" s="25"/>
      <c r="M37" s="25"/>
    </row>
    <row r="38" spans="1:13" ht="75" x14ac:dyDescent="0.25">
      <c r="B38" s="25">
        <v>57</v>
      </c>
      <c r="C38" s="25"/>
      <c r="D38" s="25" t="s">
        <v>846</v>
      </c>
      <c r="E38" s="25" t="s">
        <v>685</v>
      </c>
      <c r="F38" s="25" t="s">
        <v>108</v>
      </c>
      <c r="G38" s="25">
        <v>530000</v>
      </c>
      <c r="H38" s="25" t="s">
        <v>686</v>
      </c>
      <c r="I38" s="25"/>
      <c r="J38" s="25"/>
      <c r="K38" s="25"/>
      <c r="L38" s="25"/>
      <c r="M38" s="25"/>
    </row>
    <row r="39" spans="1:13" ht="75" x14ac:dyDescent="0.25">
      <c r="B39" s="25">
        <v>59</v>
      </c>
      <c r="C39" s="25"/>
      <c r="D39" s="25" t="s">
        <v>847</v>
      </c>
      <c r="E39" s="25" t="s">
        <v>689</v>
      </c>
      <c r="F39" s="25" t="s">
        <v>108</v>
      </c>
      <c r="G39" s="25">
        <v>13300</v>
      </c>
      <c r="H39" s="25" t="s">
        <v>690</v>
      </c>
      <c r="I39" s="25"/>
      <c r="J39" s="25"/>
      <c r="K39" s="25"/>
      <c r="L39" s="25"/>
      <c r="M39" s="25"/>
    </row>
    <row r="40" spans="1:13" s="27" customFormat="1" ht="75" x14ac:dyDescent="0.25">
      <c r="B40" s="25">
        <v>60</v>
      </c>
      <c r="C40" s="25"/>
      <c r="D40" s="25" t="s">
        <v>847</v>
      </c>
      <c r="E40" s="25" t="s">
        <v>691</v>
      </c>
      <c r="F40" s="25" t="s">
        <v>108</v>
      </c>
      <c r="G40" s="25">
        <v>8000</v>
      </c>
      <c r="H40" s="25" t="s">
        <v>692</v>
      </c>
      <c r="I40" s="25"/>
      <c r="J40" s="25"/>
      <c r="K40" s="25"/>
      <c r="L40" s="25"/>
      <c r="M40" s="25"/>
    </row>
    <row r="41" spans="1:13" s="27" customFormat="1" ht="75" x14ac:dyDescent="0.25">
      <c r="B41" s="25">
        <v>61</v>
      </c>
      <c r="C41" s="25"/>
      <c r="D41" s="25" t="s">
        <v>848</v>
      </c>
      <c r="E41" s="25" t="s">
        <v>693</v>
      </c>
      <c r="F41" s="25" t="s">
        <v>108</v>
      </c>
      <c r="G41" s="25">
        <v>27000</v>
      </c>
      <c r="H41" s="25" t="s">
        <v>694</v>
      </c>
      <c r="I41" s="25"/>
      <c r="J41" s="25"/>
      <c r="K41" s="25"/>
      <c r="L41" s="25"/>
      <c r="M41" s="25"/>
    </row>
    <row r="42" spans="1:13" s="27" customFormat="1" ht="90" x14ac:dyDescent="0.25">
      <c r="B42" s="25">
        <v>62</v>
      </c>
      <c r="C42" s="25"/>
      <c r="D42" s="25" t="s">
        <v>696</v>
      </c>
      <c r="E42" s="25" t="s">
        <v>697</v>
      </c>
      <c r="F42" s="25" t="s">
        <v>607</v>
      </c>
      <c r="G42" s="25">
        <v>207846</v>
      </c>
      <c r="H42" s="25" t="s">
        <v>698</v>
      </c>
      <c r="I42" s="25"/>
      <c r="J42" s="25"/>
      <c r="K42" s="25"/>
      <c r="L42" s="25"/>
      <c r="M42" s="25"/>
    </row>
    <row r="43" spans="1:13" s="27" customFormat="1" ht="75" x14ac:dyDescent="0.25">
      <c r="B43" s="25">
        <v>63</v>
      </c>
      <c r="C43" s="25"/>
      <c r="D43" s="25" t="s">
        <v>699</v>
      </c>
      <c r="E43" s="25" t="s">
        <v>699</v>
      </c>
      <c r="F43" s="25" t="s">
        <v>607</v>
      </c>
      <c r="G43" s="25">
        <v>11990</v>
      </c>
      <c r="H43" s="25" t="s">
        <v>700</v>
      </c>
      <c r="I43" s="25"/>
      <c r="J43" s="25"/>
      <c r="K43" s="25"/>
      <c r="L43" s="25"/>
      <c r="M43" s="25"/>
    </row>
    <row r="44" spans="1:13" s="27" customFormat="1" ht="75" x14ac:dyDescent="0.25">
      <c r="B44" s="25">
        <v>64</v>
      </c>
      <c r="C44" s="25"/>
      <c r="D44" s="25" t="s">
        <v>849</v>
      </c>
      <c r="E44" s="25" t="s">
        <v>701</v>
      </c>
      <c r="F44" s="25" t="s">
        <v>108</v>
      </c>
      <c r="G44" s="25">
        <v>3990</v>
      </c>
      <c r="H44" s="25" t="s">
        <v>702</v>
      </c>
      <c r="I44" s="25"/>
      <c r="J44" s="25"/>
      <c r="K44" s="25"/>
      <c r="L44" s="25"/>
      <c r="M44" s="25"/>
    </row>
    <row r="45" spans="1:13" s="27" customFormat="1" ht="75" x14ac:dyDescent="0.25">
      <c r="B45" s="25">
        <v>65</v>
      </c>
      <c r="C45" s="25"/>
      <c r="D45" s="25" t="s">
        <v>850</v>
      </c>
      <c r="E45" s="25" t="s">
        <v>703</v>
      </c>
      <c r="F45" s="25" t="s">
        <v>108</v>
      </c>
      <c r="G45" s="25">
        <v>7990</v>
      </c>
      <c r="H45" s="25" t="s">
        <v>702</v>
      </c>
      <c r="I45" s="25"/>
      <c r="J45" s="25"/>
      <c r="K45" s="25"/>
      <c r="L45" s="25"/>
      <c r="M45" s="25"/>
    </row>
    <row r="46" spans="1:13" s="27" customFormat="1" ht="75" x14ac:dyDescent="0.25">
      <c r="B46" s="25">
        <v>68</v>
      </c>
      <c r="C46" s="25"/>
      <c r="D46" s="25" t="s">
        <v>851</v>
      </c>
      <c r="E46" s="25" t="s">
        <v>707</v>
      </c>
      <c r="F46" s="25" t="s">
        <v>108</v>
      </c>
      <c r="G46" s="25">
        <v>22490</v>
      </c>
      <c r="H46" s="25" t="s">
        <v>708</v>
      </c>
      <c r="I46" s="25"/>
      <c r="J46" s="25"/>
      <c r="K46" s="25"/>
      <c r="L46" s="25"/>
      <c r="M46" s="25"/>
    </row>
    <row r="47" spans="1:13" s="27" customFormat="1" ht="75" x14ac:dyDescent="0.25">
      <c r="B47" s="25">
        <v>70</v>
      </c>
      <c r="C47" s="25"/>
      <c r="D47" s="25" t="s">
        <v>852</v>
      </c>
      <c r="E47" s="25" t="s">
        <v>710</v>
      </c>
      <c r="F47" s="25" t="s">
        <v>108</v>
      </c>
      <c r="G47" s="25">
        <v>25375</v>
      </c>
      <c r="H47" s="25" t="s">
        <v>711</v>
      </c>
      <c r="I47" s="25"/>
      <c r="J47" s="25"/>
      <c r="K47" s="25"/>
      <c r="L47" s="25"/>
      <c r="M47" s="25"/>
    </row>
    <row r="48" spans="1:13" s="27" customFormat="1" ht="75" x14ac:dyDescent="0.25">
      <c r="B48" s="25">
        <v>71</v>
      </c>
      <c r="C48" s="25"/>
      <c r="D48" s="25" t="s">
        <v>853</v>
      </c>
      <c r="E48" s="25" t="s">
        <v>712</v>
      </c>
      <c r="F48" s="25" t="s">
        <v>108</v>
      </c>
      <c r="G48" s="25">
        <v>63450</v>
      </c>
      <c r="H48" s="25" t="s">
        <v>713</v>
      </c>
      <c r="I48" s="25"/>
      <c r="J48" s="25"/>
      <c r="K48" s="25"/>
      <c r="L48" s="25"/>
      <c r="M48" s="25"/>
    </row>
    <row r="49" spans="2:13" s="27" customFormat="1" ht="75" x14ac:dyDescent="0.25">
      <c r="B49" s="25">
        <v>73</v>
      </c>
      <c r="C49" s="25"/>
      <c r="D49" s="25" t="s">
        <v>854</v>
      </c>
      <c r="E49" s="25" t="s">
        <v>716</v>
      </c>
      <c r="F49" s="25" t="s">
        <v>108</v>
      </c>
      <c r="G49" s="25">
        <v>32900</v>
      </c>
      <c r="H49" s="25" t="s">
        <v>717</v>
      </c>
      <c r="I49" s="25"/>
      <c r="J49" s="25"/>
      <c r="K49" s="25"/>
      <c r="L49" s="25"/>
      <c r="M49" s="25"/>
    </row>
    <row r="50" spans="2:13" s="27" customFormat="1" ht="75" x14ac:dyDescent="0.25">
      <c r="B50" s="25">
        <v>74</v>
      </c>
      <c r="C50" s="25"/>
      <c r="D50" s="25" t="s">
        <v>855</v>
      </c>
      <c r="E50" s="25" t="s">
        <v>718</v>
      </c>
      <c r="F50" s="25" t="s">
        <v>108</v>
      </c>
      <c r="G50" s="25">
        <v>27100</v>
      </c>
      <c r="H50" s="25" t="s">
        <v>717</v>
      </c>
      <c r="I50" s="25"/>
      <c r="J50" s="25"/>
      <c r="K50" s="25"/>
      <c r="L50" s="25"/>
      <c r="M50" s="25"/>
    </row>
    <row r="51" spans="2:13" s="27" customFormat="1" ht="75" x14ac:dyDescent="0.25">
      <c r="B51" s="25">
        <v>75</v>
      </c>
      <c r="C51" s="25"/>
      <c r="D51" s="25" t="s">
        <v>856</v>
      </c>
      <c r="E51" s="25" t="s">
        <v>719</v>
      </c>
      <c r="F51" s="25" t="s">
        <v>108</v>
      </c>
      <c r="G51" s="25">
        <v>49000</v>
      </c>
      <c r="H51" s="25" t="s">
        <v>720</v>
      </c>
      <c r="I51" s="25"/>
      <c r="J51" s="25"/>
      <c r="K51" s="25"/>
      <c r="L51" s="25"/>
      <c r="M51" s="25"/>
    </row>
    <row r="52" spans="2:13" s="27" customFormat="1" ht="75" x14ac:dyDescent="0.25">
      <c r="B52" s="25">
        <v>76</v>
      </c>
      <c r="C52" s="25"/>
      <c r="D52" s="25" t="s">
        <v>857</v>
      </c>
      <c r="E52" s="25" t="s">
        <v>721</v>
      </c>
      <c r="F52" s="25" t="s">
        <v>108</v>
      </c>
      <c r="G52" s="25">
        <v>9000</v>
      </c>
      <c r="H52" s="25" t="s">
        <v>722</v>
      </c>
      <c r="I52" s="25"/>
      <c r="J52" s="25"/>
      <c r="K52" s="25"/>
      <c r="L52" s="25"/>
      <c r="M52" s="25"/>
    </row>
    <row r="53" spans="2:13" s="27" customFormat="1" ht="75" x14ac:dyDescent="0.25">
      <c r="B53" s="25">
        <v>77</v>
      </c>
      <c r="C53" s="25"/>
      <c r="D53" s="25" t="s">
        <v>850</v>
      </c>
      <c r="E53" s="25" t="s">
        <v>703</v>
      </c>
      <c r="F53" s="25" t="s">
        <v>108</v>
      </c>
      <c r="G53" s="25">
        <v>6490</v>
      </c>
      <c r="H53" s="25" t="s">
        <v>723</v>
      </c>
      <c r="I53" s="25"/>
      <c r="J53" s="25"/>
      <c r="K53" s="25"/>
      <c r="L53" s="25"/>
      <c r="M53" s="25"/>
    </row>
    <row r="54" spans="2:13" s="27" customFormat="1" ht="75" x14ac:dyDescent="0.25">
      <c r="B54" s="25">
        <v>78</v>
      </c>
      <c r="C54" s="25"/>
      <c r="D54" s="25" t="s">
        <v>858</v>
      </c>
      <c r="E54" s="25" t="s">
        <v>724</v>
      </c>
      <c r="F54" s="25" t="s">
        <v>108</v>
      </c>
      <c r="G54" s="25">
        <v>6990</v>
      </c>
      <c r="H54" s="25" t="s">
        <v>723</v>
      </c>
      <c r="I54" s="25"/>
      <c r="J54" s="25"/>
      <c r="K54" s="25"/>
      <c r="L54" s="25"/>
      <c r="M54" s="25"/>
    </row>
    <row r="55" spans="2:13" s="27" customFormat="1" ht="75" x14ac:dyDescent="0.25">
      <c r="B55" s="25">
        <v>79</v>
      </c>
      <c r="C55" s="25"/>
      <c r="D55" s="25" t="s">
        <v>859</v>
      </c>
      <c r="E55" s="25" t="s">
        <v>725</v>
      </c>
      <c r="F55" s="25" t="s">
        <v>108</v>
      </c>
      <c r="G55" s="25">
        <v>6990</v>
      </c>
      <c r="H55" s="25" t="s">
        <v>723</v>
      </c>
      <c r="I55" s="25"/>
      <c r="J55" s="25"/>
      <c r="K55" s="25"/>
      <c r="L55" s="25"/>
      <c r="M55" s="25"/>
    </row>
    <row r="56" spans="2:13" s="27" customFormat="1" ht="75" x14ac:dyDescent="0.25">
      <c r="B56" s="25">
        <v>80</v>
      </c>
      <c r="C56" s="25"/>
      <c r="D56" s="25" t="s">
        <v>845</v>
      </c>
      <c r="E56" s="25" t="s">
        <v>683</v>
      </c>
      <c r="F56" s="25" t="s">
        <v>108</v>
      </c>
      <c r="G56" s="25">
        <v>3500</v>
      </c>
      <c r="H56" s="25" t="s">
        <v>726</v>
      </c>
      <c r="I56" s="25"/>
      <c r="J56" s="25"/>
      <c r="K56" s="25"/>
      <c r="L56" s="25"/>
      <c r="M56" s="25"/>
    </row>
    <row r="57" spans="2:13" s="27" customFormat="1" ht="75" x14ac:dyDescent="0.25">
      <c r="B57" s="25">
        <v>81</v>
      </c>
      <c r="C57" s="25"/>
      <c r="D57" s="25" t="s">
        <v>860</v>
      </c>
      <c r="E57" s="25" t="s">
        <v>727</v>
      </c>
      <c r="F57" s="25" t="s">
        <v>108</v>
      </c>
      <c r="G57" s="25">
        <v>7730</v>
      </c>
      <c r="H57" s="25" t="s">
        <v>723</v>
      </c>
      <c r="I57" s="25"/>
      <c r="J57" s="25"/>
      <c r="K57" s="25"/>
      <c r="L57" s="25"/>
      <c r="M57" s="25"/>
    </row>
    <row r="58" spans="2:13" s="27" customFormat="1" ht="75" x14ac:dyDescent="0.25">
      <c r="B58" s="25">
        <v>82</v>
      </c>
      <c r="C58" s="25"/>
      <c r="D58" s="25" t="s">
        <v>861</v>
      </c>
      <c r="E58" s="25" t="s">
        <v>728</v>
      </c>
      <c r="F58" s="25" t="s">
        <v>108</v>
      </c>
      <c r="G58" s="25">
        <v>5550</v>
      </c>
      <c r="H58" s="25" t="s">
        <v>723</v>
      </c>
      <c r="I58" s="25"/>
      <c r="J58" s="25"/>
      <c r="K58" s="25"/>
      <c r="L58" s="25"/>
      <c r="M58" s="25"/>
    </row>
    <row r="59" spans="2:13" s="27" customFormat="1" ht="75" x14ac:dyDescent="0.25">
      <c r="B59" s="25">
        <v>83</v>
      </c>
      <c r="C59" s="25"/>
      <c r="D59" s="25" t="s">
        <v>862</v>
      </c>
      <c r="E59" s="25" t="s">
        <v>729</v>
      </c>
      <c r="F59" s="25" t="s">
        <v>108</v>
      </c>
      <c r="G59" s="25">
        <v>18900</v>
      </c>
      <c r="H59" s="25" t="s">
        <v>730</v>
      </c>
      <c r="I59" s="25"/>
      <c r="J59" s="25"/>
      <c r="K59" s="25"/>
      <c r="L59" s="25"/>
      <c r="M59" s="25"/>
    </row>
    <row r="60" spans="2:13" s="27" customFormat="1" ht="75" x14ac:dyDescent="0.25">
      <c r="B60" s="25">
        <v>84</v>
      </c>
      <c r="C60" s="25"/>
      <c r="D60" s="25" t="s">
        <v>863</v>
      </c>
      <c r="E60" s="25" t="s">
        <v>731</v>
      </c>
      <c r="F60" s="25" t="s">
        <v>108</v>
      </c>
      <c r="G60" s="25">
        <v>5000</v>
      </c>
      <c r="H60" s="25" t="s">
        <v>732</v>
      </c>
      <c r="I60" s="25"/>
      <c r="J60" s="25"/>
      <c r="K60" s="25"/>
      <c r="L60" s="25"/>
      <c r="M60" s="25"/>
    </row>
    <row r="61" spans="2:13" s="27" customFormat="1" ht="75" x14ac:dyDescent="0.25">
      <c r="B61" s="25">
        <v>85</v>
      </c>
      <c r="C61" s="25"/>
      <c r="D61" s="25" t="s">
        <v>864</v>
      </c>
      <c r="E61" s="25" t="s">
        <v>733</v>
      </c>
      <c r="F61" s="25" t="s">
        <v>108</v>
      </c>
      <c r="G61" s="25">
        <v>7030</v>
      </c>
      <c r="H61" s="25" t="s">
        <v>734</v>
      </c>
      <c r="I61" s="25"/>
      <c r="J61" s="25"/>
      <c r="K61" s="25"/>
      <c r="L61" s="25"/>
      <c r="M61" s="25"/>
    </row>
    <row r="62" spans="2:13" s="27" customFormat="1" ht="75" x14ac:dyDescent="0.25">
      <c r="B62" s="25">
        <v>86</v>
      </c>
      <c r="C62" s="25"/>
      <c r="D62" s="25" t="s">
        <v>865</v>
      </c>
      <c r="E62" s="25" t="s">
        <v>735</v>
      </c>
      <c r="F62" s="25" t="s">
        <v>108</v>
      </c>
      <c r="G62" s="25">
        <v>5000</v>
      </c>
      <c r="H62" s="25" t="s">
        <v>736</v>
      </c>
      <c r="I62" s="25"/>
      <c r="J62" s="25"/>
      <c r="K62" s="25"/>
      <c r="L62" s="25"/>
      <c r="M62" s="25"/>
    </row>
    <row r="63" spans="2:13" s="27" customFormat="1" ht="75" x14ac:dyDescent="0.25">
      <c r="B63" s="25">
        <v>87</v>
      </c>
      <c r="C63" s="25"/>
      <c r="D63" s="25" t="s">
        <v>866</v>
      </c>
      <c r="E63" s="25" t="s">
        <v>737</v>
      </c>
      <c r="F63" s="25" t="s">
        <v>108</v>
      </c>
      <c r="G63" s="25">
        <v>4100</v>
      </c>
      <c r="H63" s="25" t="s">
        <v>738</v>
      </c>
      <c r="I63" s="25"/>
      <c r="J63" s="25"/>
      <c r="K63" s="25"/>
      <c r="L63" s="25"/>
      <c r="M63" s="25"/>
    </row>
    <row r="64" spans="2:13" s="27" customFormat="1" ht="75" x14ac:dyDescent="0.25">
      <c r="B64" s="25">
        <v>88</v>
      </c>
      <c r="C64" s="25"/>
      <c r="D64" s="25" t="s">
        <v>866</v>
      </c>
      <c r="E64" s="25" t="s">
        <v>737</v>
      </c>
      <c r="F64" s="25" t="s">
        <v>108</v>
      </c>
      <c r="G64" s="25">
        <v>5070</v>
      </c>
      <c r="H64" s="25" t="s">
        <v>738</v>
      </c>
      <c r="I64" s="25"/>
      <c r="J64" s="25"/>
      <c r="K64" s="25"/>
      <c r="L64" s="25"/>
      <c r="M64" s="25"/>
    </row>
    <row r="65" spans="2:13" s="27" customFormat="1" ht="75" x14ac:dyDescent="0.25">
      <c r="B65" s="25">
        <v>92</v>
      </c>
      <c r="C65" s="25"/>
      <c r="D65" s="25" t="s">
        <v>867</v>
      </c>
      <c r="E65" s="25" t="s">
        <v>744</v>
      </c>
      <c r="F65" s="25" t="s">
        <v>108</v>
      </c>
      <c r="G65" s="25">
        <v>57000</v>
      </c>
      <c r="H65" s="25" t="s">
        <v>745</v>
      </c>
      <c r="I65" s="25"/>
      <c r="J65" s="25"/>
      <c r="K65" s="25"/>
      <c r="L65" s="25"/>
      <c r="M65" s="25"/>
    </row>
    <row r="66" spans="2:13" s="27" customFormat="1" ht="75" x14ac:dyDescent="0.25">
      <c r="B66" s="25">
        <v>93</v>
      </c>
      <c r="C66" s="25"/>
      <c r="D66" s="25" t="s">
        <v>868</v>
      </c>
      <c r="E66" s="25" t="s">
        <v>746</v>
      </c>
      <c r="F66" s="25" t="s">
        <v>108</v>
      </c>
      <c r="G66" s="25">
        <v>20000</v>
      </c>
      <c r="H66" s="25" t="s">
        <v>745</v>
      </c>
      <c r="I66" s="25"/>
      <c r="J66" s="25"/>
      <c r="K66" s="25"/>
      <c r="L66" s="25"/>
      <c r="M66" s="25"/>
    </row>
    <row r="67" spans="2:13" s="27" customFormat="1" ht="75" x14ac:dyDescent="0.25">
      <c r="B67" s="25">
        <v>94</v>
      </c>
      <c r="C67" s="25"/>
      <c r="D67" s="25" t="s">
        <v>869</v>
      </c>
      <c r="E67" s="25" t="s">
        <v>747</v>
      </c>
      <c r="F67" s="25" t="s">
        <v>108</v>
      </c>
      <c r="G67" s="25">
        <v>9800</v>
      </c>
      <c r="H67" s="25" t="s">
        <v>748</v>
      </c>
      <c r="I67" s="25"/>
      <c r="J67" s="25"/>
      <c r="K67" s="25"/>
      <c r="L67" s="25"/>
      <c r="M67" s="25"/>
    </row>
    <row r="68" spans="2:13" s="27" customFormat="1" ht="75" x14ac:dyDescent="0.25">
      <c r="B68" s="25">
        <v>95</v>
      </c>
      <c r="C68" s="25"/>
      <c r="D68" s="25" t="s">
        <v>870</v>
      </c>
      <c r="E68" s="25" t="s">
        <v>749</v>
      </c>
      <c r="F68" s="25" t="s">
        <v>108</v>
      </c>
      <c r="G68" s="25">
        <v>30000</v>
      </c>
      <c r="H68" s="25" t="s">
        <v>750</v>
      </c>
      <c r="I68" s="25"/>
      <c r="J68" s="25"/>
      <c r="K68" s="25"/>
      <c r="L68" s="25"/>
      <c r="M68" s="25"/>
    </row>
    <row r="69" spans="2:13" s="27" customFormat="1" ht="75" x14ac:dyDescent="0.25">
      <c r="B69" s="25">
        <v>96</v>
      </c>
      <c r="C69" s="25"/>
      <c r="D69" s="25" t="s">
        <v>871</v>
      </c>
      <c r="E69" s="25" t="s">
        <v>751</v>
      </c>
      <c r="F69" s="25" t="s">
        <v>108</v>
      </c>
      <c r="G69" s="25">
        <v>965000</v>
      </c>
      <c r="H69" s="25" t="s">
        <v>752</v>
      </c>
      <c r="I69" s="25"/>
      <c r="J69" s="25"/>
      <c r="K69" s="25"/>
      <c r="L69" s="25"/>
      <c r="M69" s="25"/>
    </row>
    <row r="70" spans="2:13" s="27" customFormat="1" ht="75" x14ac:dyDescent="0.25">
      <c r="B70" s="25">
        <v>97</v>
      </c>
      <c r="C70" s="25"/>
      <c r="D70" s="25" t="s">
        <v>872</v>
      </c>
      <c r="E70" s="25" t="s">
        <v>753</v>
      </c>
      <c r="F70" s="25" t="s">
        <v>108</v>
      </c>
      <c r="G70" s="25">
        <v>249000</v>
      </c>
      <c r="H70" s="25" t="s">
        <v>752</v>
      </c>
      <c r="I70" s="25"/>
      <c r="J70" s="25"/>
      <c r="K70" s="25"/>
      <c r="L70" s="25"/>
      <c r="M70" s="25"/>
    </row>
    <row r="71" spans="2:13" s="27" customFormat="1" ht="75" x14ac:dyDescent="0.25">
      <c r="B71" s="25">
        <v>98</v>
      </c>
      <c r="C71" s="25"/>
      <c r="D71" s="25" t="s">
        <v>873</v>
      </c>
      <c r="E71" s="25" t="s">
        <v>755</v>
      </c>
      <c r="F71" s="25" t="s">
        <v>607</v>
      </c>
      <c r="G71" s="25">
        <v>177209</v>
      </c>
      <c r="H71" s="25" t="s">
        <v>754</v>
      </c>
      <c r="I71" s="25"/>
      <c r="J71" s="25"/>
      <c r="K71" s="25"/>
      <c r="L71" s="25"/>
      <c r="M71" s="25"/>
    </row>
    <row r="72" spans="2:13" s="27" customFormat="1" ht="75" x14ac:dyDescent="0.25">
      <c r="B72" s="25">
        <v>99</v>
      </c>
      <c r="C72" s="25"/>
      <c r="D72" s="25" t="s">
        <v>874</v>
      </c>
      <c r="E72" s="25"/>
      <c r="F72" s="25" t="s">
        <v>108</v>
      </c>
      <c r="G72" s="25">
        <v>49000</v>
      </c>
      <c r="H72" s="25" t="s">
        <v>756</v>
      </c>
      <c r="I72" s="25"/>
      <c r="J72" s="25"/>
      <c r="K72" s="25"/>
      <c r="L72" s="25"/>
      <c r="M72" s="25"/>
    </row>
    <row r="73" spans="2:13" s="27" customFormat="1" ht="75" x14ac:dyDescent="0.25">
      <c r="B73" s="25">
        <v>100</v>
      </c>
      <c r="C73" s="25"/>
      <c r="D73" s="25" t="s">
        <v>875</v>
      </c>
      <c r="E73" s="25"/>
      <c r="F73" s="25" t="s">
        <v>108</v>
      </c>
      <c r="G73" s="25">
        <v>50000</v>
      </c>
      <c r="H73" s="25" t="s">
        <v>757</v>
      </c>
      <c r="I73" s="25"/>
      <c r="J73" s="25"/>
      <c r="K73" s="25"/>
      <c r="L73" s="25"/>
      <c r="M73" s="25"/>
    </row>
    <row r="74" spans="2:13" s="27" customFormat="1" ht="75" x14ac:dyDescent="0.25">
      <c r="B74" s="25">
        <v>101</v>
      </c>
      <c r="C74" s="25"/>
      <c r="D74" s="25" t="s">
        <v>876</v>
      </c>
      <c r="E74" s="25"/>
      <c r="F74" s="25" t="s">
        <v>108</v>
      </c>
      <c r="G74" s="25"/>
      <c r="H74" s="25" t="s">
        <v>758</v>
      </c>
      <c r="I74" s="25"/>
      <c r="J74" s="25"/>
      <c r="K74" s="25"/>
      <c r="L74" s="25"/>
      <c r="M74" s="25"/>
    </row>
    <row r="75" spans="2:13" s="27" customFormat="1" ht="75" x14ac:dyDescent="0.25">
      <c r="B75" s="25">
        <v>104</v>
      </c>
      <c r="C75" s="25"/>
      <c r="D75" s="25" t="s">
        <v>877</v>
      </c>
      <c r="E75" s="25" t="s">
        <v>762</v>
      </c>
      <c r="F75" s="25" t="s">
        <v>108</v>
      </c>
      <c r="G75" s="25">
        <v>12200</v>
      </c>
      <c r="H75" s="25" t="s">
        <v>761</v>
      </c>
      <c r="I75" s="25"/>
      <c r="J75" s="25"/>
      <c r="K75" s="25"/>
      <c r="L75" s="25"/>
      <c r="M75" s="25"/>
    </row>
    <row r="76" spans="2:13" s="27" customFormat="1" ht="75" x14ac:dyDescent="0.25">
      <c r="B76" s="25">
        <v>105</v>
      </c>
      <c r="C76" s="25"/>
      <c r="D76" s="25" t="s">
        <v>878</v>
      </c>
      <c r="E76" s="25"/>
      <c r="F76" s="25" t="s">
        <v>108</v>
      </c>
      <c r="G76" s="25">
        <v>9500</v>
      </c>
      <c r="H76" s="25" t="s">
        <v>763</v>
      </c>
      <c r="I76" s="25"/>
      <c r="J76" s="25"/>
      <c r="K76" s="25"/>
      <c r="L76" s="25"/>
      <c r="M76" s="25"/>
    </row>
    <row r="77" spans="2:13" s="27" customFormat="1" ht="75" x14ac:dyDescent="0.25">
      <c r="B77" s="25">
        <v>107</v>
      </c>
      <c r="C77" s="25"/>
      <c r="D77" s="25" t="s">
        <v>879</v>
      </c>
      <c r="E77" s="25"/>
      <c r="F77" s="25" t="s">
        <v>108</v>
      </c>
      <c r="G77" s="25">
        <v>15295</v>
      </c>
      <c r="H77" s="25" t="s">
        <v>765</v>
      </c>
      <c r="I77" s="25"/>
      <c r="J77" s="25"/>
      <c r="K77" s="25"/>
      <c r="L77" s="25"/>
      <c r="M77" s="25"/>
    </row>
    <row r="78" spans="2:13" s="27" customFormat="1" ht="75" x14ac:dyDescent="0.25">
      <c r="B78" s="25">
        <v>110</v>
      </c>
      <c r="C78" s="25"/>
      <c r="D78" s="25" t="s">
        <v>880</v>
      </c>
      <c r="E78" s="25" t="s">
        <v>770</v>
      </c>
      <c r="F78" s="25" t="s">
        <v>108</v>
      </c>
      <c r="G78" s="25">
        <v>9813.1</v>
      </c>
      <c r="H78" s="25" t="s">
        <v>771</v>
      </c>
      <c r="I78" s="25"/>
      <c r="J78" s="25"/>
      <c r="K78" s="25"/>
      <c r="L78" s="25"/>
      <c r="M78" s="25"/>
    </row>
    <row r="79" spans="2:13" s="27" customFormat="1" ht="75" x14ac:dyDescent="0.25">
      <c r="B79" s="25">
        <v>114</v>
      </c>
      <c r="C79" s="25"/>
      <c r="D79" s="25" t="s">
        <v>881</v>
      </c>
      <c r="E79" s="25"/>
      <c r="F79" s="25" t="s">
        <v>108</v>
      </c>
      <c r="G79" s="25">
        <v>57502.2</v>
      </c>
      <c r="H79" s="25" t="s">
        <v>776</v>
      </c>
      <c r="I79" s="25"/>
      <c r="J79" s="25"/>
      <c r="K79" s="25"/>
      <c r="L79" s="25"/>
      <c r="M79" s="25"/>
    </row>
    <row r="80" spans="2:13" s="27" customFormat="1" ht="75" x14ac:dyDescent="0.25">
      <c r="B80" s="25">
        <v>115</v>
      </c>
      <c r="C80" s="25"/>
      <c r="D80" s="25" t="s">
        <v>882</v>
      </c>
      <c r="E80" s="25"/>
      <c r="F80" s="25" t="s">
        <v>108</v>
      </c>
      <c r="G80" s="25">
        <v>61600</v>
      </c>
      <c r="H80" s="25" t="s">
        <v>777</v>
      </c>
      <c r="I80" s="25"/>
      <c r="J80" s="25"/>
      <c r="K80" s="25"/>
      <c r="L80" s="25"/>
      <c r="M80" s="25"/>
    </row>
    <row r="81" spans="2:13" s="27" customFormat="1" ht="75" x14ac:dyDescent="0.25">
      <c r="B81" s="25">
        <v>117</v>
      </c>
      <c r="C81" s="25"/>
      <c r="D81" s="25" t="s">
        <v>883</v>
      </c>
      <c r="E81" s="25" t="s">
        <v>780</v>
      </c>
      <c r="F81" s="25" t="s">
        <v>108</v>
      </c>
      <c r="G81" s="25">
        <v>1323805.32</v>
      </c>
      <c r="H81" s="25" t="s">
        <v>779</v>
      </c>
      <c r="I81" s="25"/>
      <c r="J81" s="25"/>
      <c r="K81" s="25"/>
      <c r="L81" s="25"/>
      <c r="M81" s="25"/>
    </row>
    <row r="82" spans="2:13" s="27" customFormat="1" ht="75" x14ac:dyDescent="0.25">
      <c r="B82" s="25">
        <v>118</v>
      </c>
      <c r="C82" s="25"/>
      <c r="D82" s="25" t="s">
        <v>846</v>
      </c>
      <c r="E82" s="25" t="s">
        <v>781</v>
      </c>
      <c r="F82" s="25" t="s">
        <v>108</v>
      </c>
      <c r="G82" s="25">
        <v>384540</v>
      </c>
      <c r="H82" s="25" t="s">
        <v>782</v>
      </c>
      <c r="I82" s="25"/>
      <c r="J82" s="25"/>
      <c r="K82" s="25"/>
      <c r="L82" s="25"/>
      <c r="M82" s="25"/>
    </row>
    <row r="83" spans="2:13" s="27" customFormat="1" ht="75" x14ac:dyDescent="0.25">
      <c r="B83" s="25">
        <v>119</v>
      </c>
      <c r="C83" s="25"/>
      <c r="D83" s="25" t="s">
        <v>884</v>
      </c>
      <c r="E83" s="25" t="s">
        <v>783</v>
      </c>
      <c r="F83" s="25" t="s">
        <v>108</v>
      </c>
      <c r="G83" s="25">
        <v>6963.3</v>
      </c>
      <c r="H83" s="25" t="s">
        <v>784</v>
      </c>
      <c r="I83" s="25"/>
      <c r="J83" s="25"/>
      <c r="K83" s="25"/>
      <c r="L83" s="25"/>
      <c r="M83" s="25"/>
    </row>
    <row r="84" spans="2:13" s="27" customFormat="1" ht="75" x14ac:dyDescent="0.25">
      <c r="B84" s="25">
        <v>120</v>
      </c>
      <c r="C84" s="25"/>
      <c r="D84" s="25" t="s">
        <v>885</v>
      </c>
      <c r="E84" s="25" t="s">
        <v>785</v>
      </c>
      <c r="F84" s="25" t="s">
        <v>108</v>
      </c>
      <c r="G84" s="25">
        <v>62724</v>
      </c>
      <c r="H84" s="25" t="s">
        <v>786</v>
      </c>
      <c r="I84" s="25"/>
      <c r="J84" s="25"/>
      <c r="K84" s="25"/>
      <c r="L84" s="25"/>
      <c r="M84" s="25"/>
    </row>
    <row r="85" spans="2:13" s="27" customFormat="1" ht="75" x14ac:dyDescent="0.25">
      <c r="B85" s="25">
        <v>121</v>
      </c>
      <c r="C85" s="25"/>
      <c r="D85" s="25" t="s">
        <v>886</v>
      </c>
      <c r="E85" s="25"/>
      <c r="F85" s="25" t="s">
        <v>108</v>
      </c>
      <c r="G85" s="25">
        <v>29766.65</v>
      </c>
      <c r="H85" s="25" t="s">
        <v>787</v>
      </c>
      <c r="I85" s="25"/>
      <c r="J85" s="25"/>
      <c r="K85" s="25"/>
      <c r="L85" s="25"/>
      <c r="M85" s="25"/>
    </row>
    <row r="86" spans="2:13" s="27" customFormat="1" ht="75" x14ac:dyDescent="0.25">
      <c r="B86" s="25">
        <v>122</v>
      </c>
      <c r="C86" s="25"/>
      <c r="D86" s="25" t="s">
        <v>887</v>
      </c>
      <c r="E86" s="25" t="s">
        <v>788</v>
      </c>
      <c r="F86" s="25" t="s">
        <v>108</v>
      </c>
      <c r="G86" s="25">
        <v>113495.6</v>
      </c>
      <c r="H86" s="25" t="s">
        <v>789</v>
      </c>
      <c r="I86" s="25"/>
      <c r="J86" s="25"/>
      <c r="K86" s="25"/>
      <c r="L86" s="25"/>
      <c r="M86" s="25"/>
    </row>
    <row r="87" spans="2:13" s="27" customFormat="1" ht="75" x14ac:dyDescent="0.25">
      <c r="B87" s="25">
        <v>123</v>
      </c>
      <c r="C87" s="25"/>
      <c r="D87" s="25" t="s">
        <v>888</v>
      </c>
      <c r="E87" s="25"/>
      <c r="F87" s="25" t="s">
        <v>108</v>
      </c>
      <c r="G87" s="25">
        <v>150000</v>
      </c>
      <c r="H87" s="25" t="s">
        <v>790</v>
      </c>
      <c r="I87" s="25"/>
      <c r="J87" s="25"/>
      <c r="K87" s="25"/>
      <c r="L87" s="25"/>
      <c r="M87" s="25"/>
    </row>
    <row r="88" spans="2:13" s="27" customFormat="1" ht="75" x14ac:dyDescent="0.25">
      <c r="B88" s="25">
        <v>125</v>
      </c>
      <c r="C88" s="25"/>
      <c r="D88" s="25" t="s">
        <v>792</v>
      </c>
      <c r="E88" s="25"/>
      <c r="F88" s="25" t="s">
        <v>108</v>
      </c>
      <c r="G88" s="25">
        <v>52000</v>
      </c>
      <c r="H88" s="25" t="s">
        <v>793</v>
      </c>
      <c r="I88" s="25"/>
      <c r="J88" s="25"/>
      <c r="K88" s="25"/>
      <c r="L88" s="25"/>
      <c r="M88" s="25"/>
    </row>
    <row r="89" spans="2:13" s="27" customFormat="1" ht="75" x14ac:dyDescent="0.25">
      <c r="B89" s="25">
        <v>126</v>
      </c>
      <c r="C89" s="25"/>
      <c r="D89" s="25" t="s">
        <v>889</v>
      </c>
      <c r="E89" s="25"/>
      <c r="F89" s="25" t="s">
        <v>108</v>
      </c>
      <c r="G89" s="25">
        <v>90000</v>
      </c>
      <c r="H89" s="25" t="s">
        <v>794</v>
      </c>
      <c r="I89" s="25"/>
      <c r="J89" s="25"/>
      <c r="K89" s="25"/>
      <c r="L89" s="25"/>
      <c r="M89" s="25"/>
    </row>
    <row r="90" spans="2:13" s="27" customFormat="1" ht="75" x14ac:dyDescent="0.25">
      <c r="B90" s="25">
        <v>127</v>
      </c>
      <c r="C90" s="25"/>
      <c r="D90" s="25" t="s">
        <v>890</v>
      </c>
      <c r="E90" s="25"/>
      <c r="F90" s="25" t="s">
        <v>108</v>
      </c>
      <c r="G90" s="25">
        <v>75000</v>
      </c>
      <c r="H90" s="25" t="s">
        <v>795</v>
      </c>
      <c r="I90" s="25"/>
      <c r="J90" s="25"/>
      <c r="K90" s="25"/>
      <c r="L90" s="25"/>
      <c r="M90" s="25"/>
    </row>
    <row r="91" spans="2:13" s="27" customFormat="1" ht="75" x14ac:dyDescent="0.25">
      <c r="B91" s="25">
        <v>129</v>
      </c>
      <c r="C91" s="25"/>
      <c r="D91" s="25" t="s">
        <v>846</v>
      </c>
      <c r="E91" s="25" t="s">
        <v>798</v>
      </c>
      <c r="F91" s="25" t="s">
        <v>108</v>
      </c>
      <c r="G91" s="25">
        <v>300000</v>
      </c>
      <c r="H91" s="25" t="s">
        <v>797</v>
      </c>
      <c r="I91" s="25"/>
      <c r="J91" s="25"/>
      <c r="K91" s="25"/>
      <c r="L91" s="25"/>
      <c r="M91" s="25"/>
    </row>
    <row r="92" spans="2:13" s="27" customFormat="1" ht="75" x14ac:dyDescent="0.25">
      <c r="B92" s="25">
        <v>131</v>
      </c>
      <c r="C92" s="25"/>
      <c r="D92" s="25" t="s">
        <v>602</v>
      </c>
      <c r="E92" s="25">
        <v>2021</v>
      </c>
      <c r="F92" s="25" t="s">
        <v>108</v>
      </c>
      <c r="G92" s="25">
        <v>115900</v>
      </c>
      <c r="H92" s="25" t="s">
        <v>800</v>
      </c>
      <c r="I92" s="25"/>
      <c r="J92" s="25"/>
      <c r="K92" s="25"/>
      <c r="L92" s="25"/>
      <c r="M92" s="25"/>
    </row>
    <row r="93" spans="2:13" s="27" customFormat="1" ht="75" x14ac:dyDescent="0.25">
      <c r="B93" s="25">
        <v>136</v>
      </c>
      <c r="C93" s="25"/>
      <c r="D93" s="25" t="s">
        <v>891</v>
      </c>
      <c r="E93" s="25" t="s">
        <v>823</v>
      </c>
      <c r="F93" s="25" t="s">
        <v>108</v>
      </c>
      <c r="G93" s="25">
        <v>35200</v>
      </c>
      <c r="H93" s="25" t="s">
        <v>809</v>
      </c>
      <c r="I93" s="25" t="s">
        <v>156</v>
      </c>
      <c r="J93" s="25"/>
      <c r="K93" s="25"/>
      <c r="L93" s="25"/>
      <c r="M93" s="25"/>
    </row>
    <row r="94" spans="2:13" s="27" customFormat="1" ht="75" x14ac:dyDescent="0.25">
      <c r="B94" s="25">
        <v>146</v>
      </c>
      <c r="C94" s="25"/>
      <c r="D94" s="25" t="s">
        <v>908</v>
      </c>
      <c r="E94" s="171">
        <v>45180</v>
      </c>
      <c r="F94" s="25" t="s">
        <v>108</v>
      </c>
      <c r="G94" s="25">
        <v>16890</v>
      </c>
      <c r="H94" s="25"/>
      <c r="I94" s="25"/>
      <c r="J94" s="25"/>
      <c r="K94" s="25"/>
      <c r="L94" s="25"/>
      <c r="M94" s="25"/>
    </row>
    <row r="95" spans="2:13" s="27" customFormat="1" ht="75" x14ac:dyDescent="0.25">
      <c r="B95" s="25">
        <v>147</v>
      </c>
      <c r="C95" s="25"/>
      <c r="D95" s="25" t="s">
        <v>822</v>
      </c>
      <c r="E95" s="171">
        <v>45180</v>
      </c>
      <c r="F95" s="25" t="s">
        <v>108</v>
      </c>
      <c r="G95" s="25">
        <v>50630</v>
      </c>
      <c r="H95" s="25"/>
      <c r="I95" s="25"/>
      <c r="J95" s="25"/>
      <c r="K95" s="25"/>
      <c r="L95" s="25"/>
      <c r="M95" s="25"/>
    </row>
    <row r="96" spans="2:13" s="27" customFormat="1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2:13" s="27" customFormat="1" x14ac:dyDescent="0.2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spans="2:13" s="27" customFormat="1" x14ac:dyDescent="0.2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2:13" s="27" customFormat="1" x14ac:dyDescent="0.25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2:13" s="27" customFormat="1" x14ac:dyDescent="0.2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2:13" s="27" customFormat="1" x14ac:dyDescent="0.2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2:13" s="27" customFormat="1" x14ac:dyDescent="0.2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2:13" s="27" customFormat="1" x14ac:dyDescent="0.2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2:13" s="27" customFormat="1" x14ac:dyDescent="0.2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2:13" s="27" customFormat="1" x14ac:dyDescent="0.2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2:13" s="27" customFormat="1" x14ac:dyDescent="0.2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2:13" s="27" customFormat="1" x14ac:dyDescent="0.2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2:13" s="27" customFormat="1" x14ac:dyDescent="0.2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2:13" s="27" customFormat="1" x14ac:dyDescent="0.2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2:13" s="27" customFormat="1" x14ac:dyDescent="0.2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2:13" s="27" customFormat="1" x14ac:dyDescent="0.2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2:13" s="27" customFormat="1" x14ac:dyDescent="0.2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2:13" s="27" customFormat="1" x14ac:dyDescent="0.2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2:13" s="27" customFormat="1" x14ac:dyDescent="0.2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</row>
    <row r="115" spans="2:13" s="27" customFormat="1" x14ac:dyDescent="0.2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2:13" s="27" customFormat="1" x14ac:dyDescent="0.2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2:13" s="27" customFormat="1" x14ac:dyDescent="0.2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2:13" s="27" customFormat="1" x14ac:dyDescent="0.2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2:13" s="27" customFormat="1" x14ac:dyDescent="0.2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</row>
    <row r="120" spans="2:13" s="27" customFormat="1" x14ac:dyDescent="0.2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2:13" s="27" customFormat="1" x14ac:dyDescent="0.2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2:13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</sheetData>
  <mergeCells count="2">
    <mergeCell ref="B1:M1"/>
    <mergeCell ref="B2:M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4" sqref="A4:K4"/>
    </sheetView>
  </sheetViews>
  <sheetFormatPr defaultRowHeight="15" x14ac:dyDescent="0.25"/>
  <cols>
    <col min="1" max="1" width="14.7109375" customWidth="1"/>
    <col min="2" max="2" width="12.5703125" customWidth="1"/>
    <col min="3" max="3" width="15.28515625" customWidth="1"/>
    <col min="4" max="4" width="11.28515625" customWidth="1"/>
    <col min="5" max="5" width="37" customWidth="1"/>
    <col min="6" max="6" width="11.28515625" customWidth="1"/>
    <col min="7" max="7" width="17" customWidth="1"/>
    <col min="8" max="8" width="17.7109375" customWidth="1"/>
    <col min="9" max="9" width="17" customWidth="1"/>
    <col min="10" max="10" width="17.140625" customWidth="1"/>
  </cols>
  <sheetData>
    <row r="1" spans="1:15" ht="18.75" x14ac:dyDescent="0.25">
      <c r="A1" s="249" t="s">
        <v>87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15" ht="16.5" x14ac:dyDescent="0.25">
      <c r="A2" s="251" t="s">
        <v>86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14"/>
    </row>
    <row r="3" spans="1:15" ht="210" customHeight="1" x14ac:dyDescent="0.25">
      <c r="A3" s="2" t="s">
        <v>13</v>
      </c>
      <c r="B3" s="3" t="s">
        <v>14</v>
      </c>
      <c r="C3" s="5" t="s">
        <v>88</v>
      </c>
      <c r="D3" s="5" t="s">
        <v>89</v>
      </c>
      <c r="E3" s="13" t="s">
        <v>90</v>
      </c>
      <c r="F3" s="5" t="s">
        <v>65</v>
      </c>
      <c r="G3" s="5" t="s">
        <v>66</v>
      </c>
      <c r="H3" s="12" t="s">
        <v>91</v>
      </c>
      <c r="I3" s="5" t="s">
        <v>92</v>
      </c>
      <c r="J3" s="5" t="s">
        <v>39</v>
      </c>
      <c r="K3" s="5" t="s">
        <v>71</v>
      </c>
      <c r="L3" s="15"/>
      <c r="M3" s="1"/>
      <c r="N3" s="1"/>
    </row>
    <row r="4" spans="1:15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2">
    <mergeCell ref="A1:O1"/>
    <mergeCell ref="A2:N2"/>
  </mergeCells>
  <hyperlinks>
    <hyperlink ref="E3" r:id="rId1" display="https://login.consultant.ru/link/?req=doc&amp;base=LAW&amp;n=1499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Титульный лист</vt:lpstr>
      <vt:lpstr> раздел 1 подраздел1.1</vt:lpstr>
      <vt:lpstr>подраздел 1.2</vt:lpstr>
      <vt:lpstr>подраздел 1.3</vt:lpstr>
      <vt:lpstr>подраздел 1.4</vt:lpstr>
      <vt:lpstr>раздел 2 подраздел 2.1</vt:lpstr>
      <vt:lpstr>подраздел 2.2</vt:lpstr>
      <vt:lpstr>подраздел 2.3</vt:lpstr>
      <vt:lpstr>подраздел 2.4</vt:lpstr>
      <vt:lpstr>раздел 3</vt:lpstr>
      <vt:lpstr>Раздел 4.1 Архив недвижимое</vt:lpstr>
      <vt:lpstr>Раздел 4.2. Архив движимое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НАТАЛИЯ</cp:lastModifiedBy>
  <cp:lastPrinted>2025-01-21T10:20:42Z</cp:lastPrinted>
  <dcterms:created xsi:type="dcterms:W3CDTF">2024-05-07T05:33:52Z</dcterms:created>
  <dcterms:modified xsi:type="dcterms:W3CDTF">2025-05-05T09:36:09Z</dcterms:modified>
</cp:coreProperties>
</file>